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65" windowWidth="8040" windowHeight="4815" tabRatio="832" activeTab="2"/>
  </bookViews>
  <sheets>
    <sheet name="Титульний лист " sheetId="1" r:id="rId1"/>
    <sheet name="розділ 1, 2 " sheetId="2" r:id="rId2"/>
    <sheet name="розділ 3, 4" sheetId="3" r:id="rId3"/>
  </sheets>
  <definedNames>
    <definedName name="_xlnm.Print_Area" localSheetId="1">'розділ 1, 2 '!$A$1:$K$41</definedName>
    <definedName name="_xlnm.Print_Area" localSheetId="0">'Титульний лист '!$A$1:$H$42</definedName>
  </definedNames>
  <calcPr fullCalcOnLoad="1"/>
</workbook>
</file>

<file path=xl/sharedStrings.xml><?xml version="1.0" encoding="utf-8"?>
<sst xmlns="http://schemas.openxmlformats.org/spreadsheetml/2006/main" count="138" uniqueCount="122">
  <si>
    <t xml:space="preserve">усього </t>
  </si>
  <si>
    <t>А</t>
  </si>
  <si>
    <t>В</t>
  </si>
  <si>
    <t>Найменування показника</t>
  </si>
  <si>
    <t>Кількість</t>
  </si>
  <si>
    <t>у тому числі надійшло у звітному періоді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</si>
  <si>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</si>
  <si>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</si>
  <si>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</si>
  <si>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</si>
  <si>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</si>
  <si>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</si>
  <si>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</si>
  <si>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</si>
  <si>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</si>
  <si>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</si>
  <si>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</si>
  <si>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</si>
  <si>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</si>
  <si>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</si>
  <si>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адміністративного судочинства</t>
  </si>
  <si>
    <t>Заяви про відновлення втраченого судового провадження</t>
  </si>
  <si>
    <t xml:space="preserve">УСЬОГО </t>
  </si>
  <si>
    <t>№ рядка</t>
  </si>
  <si>
    <t xml:space="preserve"> у т.ч. задоволено</t>
  </si>
  <si>
    <t xml:space="preserve">Кількісний склад суддів  суду 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</si>
  <si>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</si>
  <si>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</si>
  <si>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</si>
  <si>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</si>
  <si>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</si>
  <si>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</si>
  <si>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</si>
  <si>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</si>
  <si>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</si>
  <si>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</si>
  <si>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</si>
  <si>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</si>
  <si>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</si>
  <si>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</si>
  <si>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</si>
  <si>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</si>
  <si>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</si>
  <si>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</si>
  <si>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</si>
  <si>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</si>
  <si>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</si>
  <si>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</si>
  <si>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</si>
  <si>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</si>
  <si>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</si>
  <si>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</si>
  <si>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</si>
  <si>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</si>
  <si>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</si>
  <si>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</si>
  <si>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</si>
  <si>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Форма № 1 оас</t>
  </si>
  <si>
    <t>про стягнення судового збору</t>
  </si>
  <si>
    <t>у т.ч.  суб'єкти владних повноважень</t>
  </si>
  <si>
    <t>Звіт окружних адміністративних судів про розгляд судових справ</t>
  </si>
  <si>
    <t xml:space="preserve">до 5 числа після звітного періоду </t>
  </si>
  <si>
    <t xml:space="preserve"> (квартальна) </t>
  </si>
  <si>
    <t>Справи, пов’язані із застосуванням законодавства про адміністративні правопорушення (неповага до суду ст. 185-3 КУпАП )</t>
  </si>
  <si>
    <t>Розділ 2.  Розгляд судових справ і матеріалів</t>
  </si>
  <si>
    <t>Розділ 4. Результативні показники розгляду справ</t>
  </si>
  <si>
    <t>Розділ 3. Оперативність розгляду справ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</si>
  <si>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</si>
  <si>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</si>
  <si>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</si>
  <si>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</si>
  <si>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</si>
  <si>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Заяви про забезпечення доказів, позову до подання позовної заяви</t>
  </si>
  <si>
    <t>Доручення судів України/іноземних судів</t>
  </si>
  <si>
    <t>Постановлено окремих ухвал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</si>
  <si>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</si>
  <si>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</si>
  <si>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>Видано судом на виконання документів</t>
  </si>
  <si>
    <t xml:space="preserve">Постановлено ухвал щодо застосування заходів процесуального примусу </t>
  </si>
  <si>
    <t>Розглянуто</t>
  </si>
  <si>
    <t xml:space="preserve">окружні адміністративні  суди – Державній судовій адміністрації України, копію – територіальному управлінню Державної судової адміністрації України </t>
  </si>
  <si>
    <t xml:space="preserve">понад 3 міс. до 1 року включно </t>
  </si>
  <si>
    <t>понад 1 рік до 2-х років включно</t>
  </si>
  <si>
    <t>понад 2-х років до   3-х років включно</t>
  </si>
  <si>
    <t>понад 3 роки</t>
  </si>
  <si>
    <t>від 09.03.2017 № 311</t>
  </si>
  <si>
    <t>Керівник:</t>
  </si>
  <si>
    <t>Кількість судових рішень щодо розгляду питань про: виправлення описок чи очевидних арифметичних помилок у судовому рішенні; роз'яснення судового рішення; ухвалення додаткового судового рішення</t>
  </si>
  <si>
    <t xml:space="preserve">
</t>
  </si>
  <si>
    <t>Позовні заяви</t>
  </si>
  <si>
    <t>Справи</t>
  </si>
  <si>
    <t>Справи про перегляд судового рішення за нововиявленими або виключними обставинами</t>
  </si>
  <si>
    <t>у спрощеному провадженні</t>
  </si>
  <si>
    <t>штраф</t>
  </si>
  <si>
    <t>Відсоток справ та матеріалів, загальний термін проходження яких триває понад один рік, %</t>
  </si>
  <si>
    <t>Відсоток розгляду справ, %</t>
  </si>
  <si>
    <t>Розділ 1. Загальні показники здійснення правосуддя</t>
  </si>
  <si>
    <t>з них після скасування судового рішення судом апеляційної чи касаційної інстанції (з гр.2)</t>
  </si>
  <si>
    <t>Заяви про відвід судді</t>
  </si>
  <si>
    <t>УСЬОГО  (сума рядків  9, 10)</t>
  </si>
  <si>
    <t>визначено наказом ДСА</t>
  </si>
  <si>
    <t>здійснювали правосуддя у звітному періоді</t>
  </si>
  <si>
    <t>2.1. Звернення судових рішень до виконання</t>
  </si>
  <si>
    <t>на суму, грн</t>
  </si>
  <si>
    <t>Усього</t>
  </si>
  <si>
    <t>з них</t>
  </si>
  <si>
    <t>виконавчих листів</t>
  </si>
  <si>
    <t>ухвал,  рішень</t>
  </si>
  <si>
    <t>в дохід держави</t>
  </si>
  <si>
    <t>про накладення штрафу (як засобу процесуального примусу)</t>
  </si>
  <si>
    <t xml:space="preserve">3.1. Загальна тривалість перебування  справ та матеріалів у суді (з графи 4 розділу 1) </t>
  </si>
  <si>
    <t xml:space="preserve">Кількість закінчених провадженням </t>
  </si>
  <si>
    <t>Перебувало в провадженні  справ і матеріалів</t>
  </si>
  <si>
    <t>до 3 міс. включно</t>
  </si>
  <si>
    <t>Хмельницький окружний адміністративний суд</t>
  </si>
  <si>
    <t>29009, м. Хмельницький, вул. Козацька, 42</t>
  </si>
  <si>
    <t>2019 рік</t>
  </si>
  <si>
    <t>Ковальчук О.К.</t>
  </si>
  <si>
    <t>Лопуга М.Ю.</t>
  </si>
  <si>
    <t>(0382) 641577</t>
  </si>
  <si>
    <t>inbox@adm.km.court.gov.ua</t>
  </si>
  <si>
    <t>10 січня 2020 року</t>
  </si>
</sst>
</file>

<file path=xl/styles.xml><?xml version="1.0" encoding="utf-8"?>
<styleSheet xmlns="http://schemas.openxmlformats.org/spreadsheetml/2006/main">
  <numFmts count="5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_-;\-* #,##0_-;_-* &quot;-&quot;_-;_-@_-"/>
    <numFmt numFmtId="178" formatCode="_-* #,##0.00\ &quot;₽&quot;_-;\-* #,##0.00\ &quot;₽&quot;_-;_-* &quot;-&quot;??\ &quot;₽&quot;_-;_-@_-"/>
    <numFmt numFmtId="179" formatCode="_-* #,##0.00_-;\-* #,##0.00_-;_-* &quot;-&quot;??_-;_-@_-"/>
    <numFmt numFmtId="180" formatCode="_-* #,##0\ _₽_-;\-* #,##0\ _₽_-;_-* &quot;-&quot;\ _₽_-;_-@_-"/>
    <numFmt numFmtId="181" formatCode="_-* #,##0.00\ _₽_-;\-* #,##0.00\ _₽_-;_-* &quot;-&quot;??\ _₽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"/>
  </numFmts>
  <fonts count="89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sz val="12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26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2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9"/>
      <color indexed="12"/>
      <name val="Source Code Pro"/>
      <family val="3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2"/>
      <color theme="0"/>
      <name val="Times New Roman"/>
      <family val="1"/>
    </font>
    <font>
      <sz val="12"/>
      <color rgb="FFFF0000"/>
      <name val="Times New Roman"/>
      <family val="1"/>
    </font>
    <font>
      <sz val="10"/>
      <color rgb="FFFF0000"/>
      <name val="Times New Roman"/>
      <family val="1"/>
    </font>
    <font>
      <sz val="9"/>
      <color rgb="FF0000FF"/>
      <name val="Source Code Pro"/>
      <family val="3"/>
    </font>
    <font>
      <sz val="11"/>
      <color rgb="FFFF0000"/>
      <name val="Calibri"/>
      <family val="2"/>
    </font>
  </fonts>
  <fills count="4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1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16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16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16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16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16" fillId="4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16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16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16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16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16" fillId="6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16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17" fillId="22" borderId="0" applyNumberFormat="0" applyBorder="0" applyAlignment="0" applyProtection="0"/>
    <xf numFmtId="0" fontId="38" fillId="22" borderId="0" applyNumberFormat="0" applyBorder="0" applyAlignment="0" applyProtection="0"/>
    <xf numFmtId="0" fontId="17" fillId="13" borderId="0" applyNumberFormat="0" applyBorder="0" applyAlignment="0" applyProtection="0"/>
    <xf numFmtId="0" fontId="38" fillId="13" borderId="0" applyNumberFormat="0" applyBorder="0" applyAlignment="0" applyProtection="0"/>
    <xf numFmtId="0" fontId="17" fillId="14" borderId="0" applyNumberFormat="0" applyBorder="0" applyAlignment="0" applyProtection="0"/>
    <xf numFmtId="0" fontId="38" fillId="14" borderId="0" applyNumberFormat="0" applyBorder="0" applyAlignment="0" applyProtection="0"/>
    <xf numFmtId="0" fontId="17" fillId="12" borderId="0" applyNumberFormat="0" applyBorder="0" applyAlignment="0" applyProtection="0"/>
    <xf numFmtId="0" fontId="38" fillId="12" borderId="0" applyNumberFormat="0" applyBorder="0" applyAlignment="0" applyProtection="0"/>
    <xf numFmtId="0" fontId="17" fillId="15" borderId="0" applyNumberFormat="0" applyBorder="0" applyAlignment="0" applyProtection="0"/>
    <xf numFmtId="0" fontId="38" fillId="22" borderId="0" applyNumberFormat="0" applyBorder="0" applyAlignment="0" applyProtection="0"/>
    <xf numFmtId="0" fontId="17" fillId="3" borderId="0" applyNumberFormat="0" applyBorder="0" applyAlignment="0" applyProtection="0"/>
    <xf numFmtId="0" fontId="38" fillId="3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18" borderId="0" applyNumberFormat="0" applyBorder="0" applyAlignment="0" applyProtection="0"/>
    <xf numFmtId="0" fontId="67" fillId="25" borderId="0" applyNumberFormat="0" applyBorder="0" applyAlignment="0" applyProtection="0"/>
    <xf numFmtId="0" fontId="67" fillId="26" borderId="0" applyNumberFormat="0" applyBorder="0" applyAlignment="0" applyProtection="0"/>
    <xf numFmtId="0" fontId="67" fillId="27" borderId="0" applyNumberFormat="0" applyBorder="0" applyAlignment="0" applyProtection="0"/>
    <xf numFmtId="0" fontId="17" fillId="22" borderId="0" applyNumberFormat="0" applyBorder="0" applyAlignment="0" applyProtection="0"/>
    <xf numFmtId="0" fontId="38" fillId="22" borderId="0" applyNumberFormat="0" applyBorder="0" applyAlignment="0" applyProtection="0"/>
    <xf numFmtId="0" fontId="17" fillId="28" borderId="0" applyNumberFormat="0" applyBorder="0" applyAlignment="0" applyProtection="0"/>
    <xf numFmtId="0" fontId="38" fillId="29" borderId="0" applyNumberFormat="0" applyBorder="0" applyAlignment="0" applyProtection="0"/>
    <xf numFmtId="0" fontId="17" fillId="30" borderId="0" applyNumberFormat="0" applyBorder="0" applyAlignment="0" applyProtection="0"/>
    <xf numFmtId="0" fontId="38" fillId="31" borderId="0" applyNumberFormat="0" applyBorder="0" applyAlignment="0" applyProtection="0"/>
    <xf numFmtId="0" fontId="17" fillId="32" borderId="0" applyNumberFormat="0" applyBorder="0" applyAlignment="0" applyProtection="0"/>
    <xf numFmtId="0" fontId="38" fillId="32" borderId="0" applyNumberFormat="0" applyBorder="0" applyAlignment="0" applyProtection="0"/>
    <xf numFmtId="0" fontId="17" fillId="22" borderId="0" applyNumberFormat="0" applyBorder="0" applyAlignment="0" applyProtection="0"/>
    <xf numFmtId="0" fontId="38" fillId="22" borderId="0" applyNumberFormat="0" applyBorder="0" applyAlignment="0" applyProtection="0"/>
    <xf numFmtId="0" fontId="17" fillId="13" borderId="0" applyNumberFormat="0" applyBorder="0" applyAlignment="0" applyProtection="0"/>
    <xf numFmtId="0" fontId="38" fillId="33" borderId="0" applyNumberFormat="0" applyBorder="0" applyAlignment="0" applyProtection="0"/>
    <xf numFmtId="0" fontId="18" fillId="7" borderId="0" applyNumberFormat="0" applyBorder="0" applyAlignment="0" applyProtection="0"/>
    <xf numFmtId="0" fontId="39" fillId="7" borderId="0" applyNumberFormat="0" applyBorder="0" applyAlignment="0" applyProtection="0"/>
    <xf numFmtId="0" fontId="19" fillId="2" borderId="1" applyNumberFormat="0" applyAlignment="0" applyProtection="0"/>
    <xf numFmtId="0" fontId="40" fillId="2" borderId="1" applyNumberFormat="0" applyAlignment="0" applyProtection="0"/>
    <xf numFmtId="0" fontId="20" fillId="30" borderId="2" applyNumberFormat="0" applyAlignment="0" applyProtection="0"/>
    <xf numFmtId="0" fontId="41" fillId="30" borderId="2" applyNumberFormat="0" applyAlignment="0" applyProtection="0"/>
    <xf numFmtId="0" fontId="21" fillId="0" borderId="0" applyNumberFormat="0" applyFill="0" applyBorder="0" applyAlignment="0" applyProtection="0"/>
    <xf numFmtId="0" fontId="22" fillId="8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0" applyNumberFormat="0" applyFill="0" applyBorder="0" applyAlignment="0" applyProtection="0"/>
    <xf numFmtId="0" fontId="26" fillId="3" borderId="1" applyNumberFormat="0" applyAlignment="0" applyProtection="0"/>
    <xf numFmtId="0" fontId="27" fillId="0" borderId="7" applyNumberFormat="0" applyFill="0" applyAlignment="0" applyProtection="0"/>
    <xf numFmtId="0" fontId="42" fillId="0" borderId="7" applyNumberFormat="0" applyFill="0" applyAlignment="0" applyProtection="0"/>
    <xf numFmtId="0" fontId="28" fillId="14" borderId="0" applyNumberFormat="0" applyBorder="0" applyAlignment="0" applyProtection="0"/>
    <xf numFmtId="0" fontId="43" fillId="14" borderId="0" applyNumberFormat="0" applyBorder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29" fillId="2" borderId="9" applyNumberFormat="0" applyAlignment="0" applyProtection="0"/>
    <xf numFmtId="0" fontId="30" fillId="0" borderId="0" applyNumberFormat="0" applyFill="0" applyBorder="0" applyAlignment="0" applyProtection="0"/>
    <xf numFmtId="0" fontId="31" fillId="0" borderId="10" applyNumberFormat="0" applyFill="0" applyAlignment="0" applyProtection="0"/>
    <xf numFmtId="0" fontId="32" fillId="0" borderId="0" applyNumberFormat="0" applyFill="0" applyBorder="0" applyAlignment="0" applyProtection="0"/>
    <xf numFmtId="0" fontId="67" fillId="34" borderId="0" applyNumberFormat="0" applyBorder="0" applyAlignment="0" applyProtection="0"/>
    <xf numFmtId="0" fontId="67" fillId="35" borderId="0" applyNumberFormat="0" applyBorder="0" applyAlignment="0" applyProtection="0"/>
    <xf numFmtId="0" fontId="67" fillId="36" borderId="0" applyNumberFormat="0" applyBorder="0" applyAlignment="0" applyProtection="0"/>
    <xf numFmtId="0" fontId="67" fillId="37" borderId="0" applyNumberFormat="0" applyBorder="0" applyAlignment="0" applyProtection="0"/>
    <xf numFmtId="0" fontId="67" fillId="38" borderId="0" applyNumberFormat="0" applyBorder="0" applyAlignment="0" applyProtection="0"/>
    <xf numFmtId="0" fontId="67" fillId="39" borderId="0" applyNumberFormat="0" applyBorder="0" applyAlignment="0" applyProtection="0"/>
    <xf numFmtId="0" fontId="68" fillId="40" borderId="1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9" fillId="41" borderId="12" applyNumberFormat="0" applyAlignment="0" applyProtection="0"/>
    <xf numFmtId="0" fontId="70" fillId="41" borderId="11" applyNumberFormat="0" applyAlignment="0" applyProtection="0"/>
    <xf numFmtId="0" fontId="5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71" fillId="0" borderId="13" applyNumberFormat="0" applyFill="0" applyAlignment="0" applyProtection="0"/>
    <xf numFmtId="0" fontId="72" fillId="0" borderId="14" applyNumberFormat="0" applyFill="0" applyAlignment="0" applyProtection="0"/>
    <xf numFmtId="0" fontId="73" fillId="0" borderId="15" applyNumberFormat="0" applyFill="0" applyAlignment="0" applyProtection="0"/>
    <xf numFmtId="0" fontId="73" fillId="0" borderId="0" applyNumberForma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74" fillId="0" borderId="16" applyNumberFormat="0" applyFill="0" applyAlignment="0" applyProtection="0"/>
    <xf numFmtId="0" fontId="75" fillId="42" borderId="17" applyNumberFormat="0" applyAlignment="0" applyProtection="0"/>
    <xf numFmtId="0" fontId="76" fillId="0" borderId="0" applyNumberFormat="0" applyFill="0" applyBorder="0" applyAlignment="0" applyProtection="0"/>
    <xf numFmtId="0" fontId="77" fillId="43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0" borderId="0" applyNumberFormat="0" applyFill="0" applyBorder="0" applyAlignment="0" applyProtection="0"/>
    <xf numFmtId="0" fontId="78" fillId="44" borderId="0" applyNumberFormat="0" applyBorder="0" applyAlignment="0" applyProtection="0"/>
    <xf numFmtId="0" fontId="79" fillId="0" borderId="0" applyNumberFormat="0" applyFill="0" applyBorder="0" applyAlignment="0" applyProtection="0"/>
    <xf numFmtId="0" fontId="0" fillId="45" borderId="18" applyNumberFormat="0" applyFont="0" applyAlignment="0" applyProtection="0"/>
    <xf numFmtId="9" fontId="0" fillId="0" borderId="0" applyFont="0" applyFill="0" applyBorder="0" applyAlignment="0" applyProtection="0"/>
    <xf numFmtId="0" fontId="80" fillId="0" borderId="19" applyNumberFormat="0" applyFill="0" applyAlignment="0" applyProtection="0"/>
    <xf numFmtId="0" fontId="81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82" fillId="46" borderId="0" applyNumberFormat="0" applyBorder="0" applyAlignment="0" applyProtection="0"/>
  </cellStyleXfs>
  <cellXfs count="200">
    <xf numFmtId="0" fontId="0" fillId="0" borderId="0" xfId="0" applyAlignment="1">
      <alignment/>
    </xf>
    <xf numFmtId="0" fontId="1" fillId="0" borderId="20" xfId="0" applyFont="1" applyFill="1" applyBorder="1" applyAlignment="1" applyProtection="1">
      <alignment horizontal="center" vertical="center" wrapText="1"/>
      <protection/>
    </xf>
    <xf numFmtId="0" fontId="7" fillId="0" borderId="0" xfId="146" applyNumberFormat="1" applyFont="1" applyFill="1" applyBorder="1" applyAlignment="1" applyProtection="1">
      <alignment horizontal="center"/>
      <protection/>
    </xf>
    <xf numFmtId="0" fontId="13" fillId="0" borderId="0" xfId="146" applyNumberFormat="1" applyFont="1" applyFill="1" applyBorder="1" applyAlignment="1" applyProtection="1">
      <alignment/>
      <protection/>
    </xf>
    <xf numFmtId="0" fontId="13" fillId="0" borderId="0" xfId="146" applyNumberFormat="1" applyFont="1" applyFill="1" applyBorder="1" applyAlignment="1" applyProtection="1">
      <alignment horizontal="right"/>
      <protection/>
    </xf>
    <xf numFmtId="0" fontId="14" fillId="0" borderId="0" xfId="146" applyNumberFormat="1" applyFont="1" applyFill="1" applyBorder="1" applyAlignment="1" applyProtection="1">
      <alignment horizontal="center"/>
      <protection/>
    </xf>
    <xf numFmtId="0" fontId="7" fillId="0" borderId="20" xfId="146" applyNumberFormat="1" applyFont="1" applyFill="1" applyBorder="1" applyAlignment="1" applyProtection="1">
      <alignment horizontal="center"/>
      <protection/>
    </xf>
    <xf numFmtId="0" fontId="15" fillId="0" borderId="21" xfId="146" applyNumberFormat="1" applyFont="1" applyFill="1" applyBorder="1" applyAlignment="1" applyProtection="1">
      <alignment/>
      <protection/>
    </xf>
    <xf numFmtId="0" fontId="15" fillId="0" borderId="0" xfId="146" applyNumberFormat="1" applyFont="1" applyFill="1" applyBorder="1" applyAlignment="1" applyProtection="1">
      <alignment/>
      <protection/>
    </xf>
    <xf numFmtId="0" fontId="15" fillId="0" borderId="0" xfId="146" applyNumberFormat="1" applyFont="1" applyFill="1" applyBorder="1" applyAlignment="1" applyProtection="1">
      <alignment horizontal="center"/>
      <protection/>
    </xf>
    <xf numFmtId="0" fontId="12" fillId="0" borderId="21" xfId="146" applyNumberFormat="1" applyFont="1" applyFill="1" applyBorder="1" applyAlignment="1" applyProtection="1">
      <alignment horizontal="left" wrapText="1"/>
      <protection/>
    </xf>
    <xf numFmtId="0" fontId="12" fillId="0" borderId="0" xfId="146" applyNumberFormat="1" applyFont="1" applyFill="1" applyBorder="1" applyAlignment="1" applyProtection="1">
      <alignment horizontal="left" wrapText="1"/>
      <protection/>
    </xf>
    <xf numFmtId="0" fontId="12" fillId="0" borderId="22" xfId="146" applyNumberFormat="1" applyFont="1" applyFill="1" applyBorder="1" applyAlignment="1" applyProtection="1">
      <alignment horizontal="left" wrapText="1"/>
      <protection/>
    </xf>
    <xf numFmtId="0" fontId="12" fillId="0" borderId="23" xfId="146" applyNumberFormat="1" applyFont="1" applyFill="1" applyBorder="1" applyAlignment="1" applyProtection="1">
      <alignment horizontal="left" wrapText="1"/>
      <protection/>
    </xf>
    <xf numFmtId="0" fontId="1" fillId="0" borderId="0" xfId="146" applyNumberFormat="1" applyFont="1" applyFill="1" applyBorder="1" applyAlignment="1" applyProtection="1">
      <alignment horizontal="center"/>
      <protection/>
    </xf>
    <xf numFmtId="0" fontId="12" fillId="0" borderId="23" xfId="146" applyNumberFormat="1" applyFont="1" applyFill="1" applyBorder="1" applyAlignment="1" applyProtection="1">
      <alignment/>
      <protection/>
    </xf>
    <xf numFmtId="0" fontId="1" fillId="0" borderId="21" xfId="146" applyNumberFormat="1" applyFont="1" applyFill="1" applyBorder="1" applyAlignment="1" applyProtection="1">
      <alignment/>
      <protection/>
    </xf>
    <xf numFmtId="0" fontId="1" fillId="0" borderId="0" xfId="146" applyNumberFormat="1" applyFont="1" applyFill="1" applyBorder="1" applyAlignment="1" applyProtection="1">
      <alignment/>
      <protection/>
    </xf>
    <xf numFmtId="0" fontId="7" fillId="0" borderId="24" xfId="146" applyNumberFormat="1" applyFont="1" applyFill="1" applyBorder="1" applyAlignment="1" applyProtection="1">
      <alignment/>
      <protection/>
    </xf>
    <xf numFmtId="0" fontId="7" fillId="0" borderId="25" xfId="146" applyNumberFormat="1" applyFont="1" applyFill="1" applyBorder="1" applyAlignment="1" applyProtection="1">
      <alignment/>
      <protection/>
    </xf>
    <xf numFmtId="0" fontId="1" fillId="0" borderId="26" xfId="146" applyNumberFormat="1" applyFont="1" applyFill="1" applyBorder="1" applyAlignment="1" applyProtection="1">
      <alignment/>
      <protection/>
    </xf>
    <xf numFmtId="0" fontId="1" fillId="0" borderId="27" xfId="146" applyNumberFormat="1" applyFont="1" applyFill="1" applyBorder="1" applyAlignment="1" applyProtection="1">
      <alignment/>
      <protection/>
    </xf>
    <xf numFmtId="0" fontId="1" fillId="0" borderId="0" xfId="146" applyFont="1">
      <alignment/>
      <protection/>
    </xf>
    <xf numFmtId="0" fontId="1" fillId="0" borderId="22" xfId="146" applyNumberFormat="1" applyFont="1" applyFill="1" applyBorder="1" applyAlignment="1" applyProtection="1">
      <alignment/>
      <protection/>
    </xf>
    <xf numFmtId="0" fontId="1" fillId="0" borderId="23" xfId="146" applyNumberFormat="1" applyFont="1" applyFill="1" applyBorder="1" applyAlignment="1" applyProtection="1">
      <alignment/>
      <protection/>
    </xf>
    <xf numFmtId="0" fontId="1" fillId="0" borderId="28" xfId="146" applyNumberFormat="1" applyFont="1" applyFill="1" applyBorder="1" applyAlignment="1" applyProtection="1">
      <alignment/>
      <protection/>
    </xf>
    <xf numFmtId="0" fontId="1" fillId="0" borderId="29" xfId="146" applyNumberFormat="1" applyFont="1" applyFill="1" applyBorder="1" applyAlignment="1" applyProtection="1">
      <alignment/>
      <protection/>
    </xf>
    <xf numFmtId="0" fontId="1" fillId="0" borderId="25" xfId="146" applyNumberFormat="1" applyFont="1" applyFill="1" applyBorder="1" applyAlignment="1" applyProtection="1">
      <alignment/>
      <protection/>
    </xf>
    <xf numFmtId="0" fontId="1" fillId="0" borderId="30" xfId="146" applyNumberFormat="1" applyFont="1" applyFill="1" applyBorder="1" applyAlignment="1" applyProtection="1">
      <alignment/>
      <protection/>
    </xf>
    <xf numFmtId="0" fontId="7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15" fillId="0" borderId="2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>
      <alignment/>
    </xf>
    <xf numFmtId="16" fontId="8" fillId="0" borderId="0" xfId="0" applyNumberFormat="1" applyFont="1" applyFill="1" applyBorder="1" applyAlignment="1">
      <alignment horizontal="left" vertical="center" wrapText="1"/>
    </xf>
    <xf numFmtId="0" fontId="11" fillId="0" borderId="0" xfId="146" applyNumberFormat="1" applyFont="1" applyFill="1" applyBorder="1" applyAlignment="1" applyProtection="1">
      <alignment horizontal="center"/>
      <protection/>
    </xf>
    <xf numFmtId="0" fontId="15" fillId="0" borderId="31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center" wrapText="1"/>
    </xf>
    <xf numFmtId="0" fontId="33" fillId="0" borderId="0" xfId="146" applyFont="1">
      <alignment/>
      <protection/>
    </xf>
    <xf numFmtId="0" fontId="12" fillId="0" borderId="32" xfId="0" applyFont="1" applyFill="1" applyBorder="1" applyAlignment="1" applyProtection="1">
      <alignment horizontal="center" vertical="center" wrapText="1"/>
      <protection/>
    </xf>
    <xf numFmtId="0" fontId="1" fillId="0" borderId="32" xfId="0" applyFont="1" applyFill="1" applyBorder="1" applyAlignment="1" applyProtection="1">
      <alignment horizontal="center" vertical="center" wrapText="1"/>
      <protection/>
    </xf>
    <xf numFmtId="0" fontId="12" fillId="0" borderId="23" xfId="146" applyNumberFormat="1" applyFont="1" applyFill="1" applyBorder="1" applyAlignment="1" applyProtection="1">
      <alignment horizontal="center" wrapText="1"/>
      <protection/>
    </xf>
    <xf numFmtId="0" fontId="1" fillId="0" borderId="20" xfId="0" applyFont="1" applyFill="1" applyBorder="1" applyAlignment="1">
      <alignment horizontal="left" vertical="center" wrapText="1"/>
    </xf>
    <xf numFmtId="3" fontId="1" fillId="0" borderId="20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>
      <alignment/>
    </xf>
    <xf numFmtId="0" fontId="15" fillId="0" borderId="0" xfId="0" applyFont="1" applyBorder="1" applyAlignment="1">
      <alignment horizontal="center"/>
    </xf>
    <xf numFmtId="0" fontId="7" fillId="0" borderId="0" xfId="0" applyFont="1" applyAlignment="1">
      <alignment vertical="top"/>
    </xf>
    <xf numFmtId="0" fontId="1" fillId="0" borderId="0" xfId="0" applyFont="1" applyBorder="1" applyAlignment="1">
      <alignment vertical="top"/>
    </xf>
    <xf numFmtId="0" fontId="1" fillId="0" borderId="0" xfId="0" applyFont="1" applyAlignment="1" applyProtection="1">
      <alignment vertical="top"/>
      <protection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49" fontId="1" fillId="0" borderId="33" xfId="0" applyNumberFormat="1" applyFont="1" applyBorder="1" applyAlignment="1">
      <alignment horizontal="left"/>
    </xf>
    <xf numFmtId="49" fontId="1" fillId="0" borderId="33" xfId="0" applyNumberFormat="1" applyFont="1" applyBorder="1" applyAlignment="1">
      <alignment/>
    </xf>
    <xf numFmtId="0" fontId="15" fillId="0" borderId="25" xfId="0" applyFont="1" applyBorder="1" applyAlignment="1">
      <alignment horizontal="center"/>
    </xf>
    <xf numFmtId="0" fontId="15" fillId="0" borderId="0" xfId="0" applyFont="1" applyBorder="1" applyAlignment="1">
      <alignment/>
    </xf>
    <xf numFmtId="49" fontId="7" fillId="0" borderId="26" xfId="0" applyNumberFormat="1" applyFont="1" applyBorder="1" applyAlignment="1">
      <alignment horizontal="center" vertical="top" wrapText="1"/>
    </xf>
    <xf numFmtId="3" fontId="1" fillId="0" borderId="20" xfId="0" applyNumberFormat="1" applyFont="1" applyFill="1" applyBorder="1" applyAlignment="1" applyProtection="1">
      <alignment horizontal="right" vertical="center" wrapText="1"/>
      <protection/>
    </xf>
    <xf numFmtId="3" fontId="9" fillId="0" borderId="20" xfId="0" applyNumberFormat="1" applyFont="1" applyFill="1" applyBorder="1" applyAlignment="1">
      <alignment horizontal="right" vertical="center" wrapText="1"/>
    </xf>
    <xf numFmtId="3" fontId="1" fillId="0" borderId="0" xfId="0" applyNumberFormat="1" applyFont="1" applyFill="1" applyBorder="1" applyAlignment="1" applyProtection="1">
      <alignment horizontal="right" vertical="center"/>
      <protection/>
    </xf>
    <xf numFmtId="0" fontId="33" fillId="0" borderId="0" xfId="0" applyNumberFormat="1" applyFont="1" applyAlignment="1">
      <alignment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1" fillId="0" borderId="20" xfId="166" applyNumberFormat="1" applyFont="1" applyFill="1" applyBorder="1" applyAlignment="1" applyProtection="1">
      <alignment horizontal="center" vertical="center" wrapText="1"/>
      <protection/>
    </xf>
    <xf numFmtId="0" fontId="7" fillId="0" borderId="20" xfId="0" applyNumberFormat="1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1" fillId="0" borderId="0" xfId="0" applyFont="1" applyFill="1" applyAlignment="1" applyProtection="1">
      <alignment/>
      <protection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83" fillId="0" borderId="0" xfId="0" applyFont="1" applyAlignment="1">
      <alignment wrapText="1"/>
    </xf>
    <xf numFmtId="0" fontId="83" fillId="0" borderId="0" xfId="0" applyFont="1" applyAlignment="1">
      <alignment/>
    </xf>
    <xf numFmtId="0" fontId="8" fillId="0" borderId="0" xfId="0" applyFont="1" applyAlignment="1">
      <alignment/>
    </xf>
    <xf numFmtId="0" fontId="15" fillId="0" borderId="0" xfId="0" applyFont="1" applyAlignment="1">
      <alignment/>
    </xf>
    <xf numFmtId="0" fontId="1" fillId="0" borderId="33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/>
      <protection/>
    </xf>
    <xf numFmtId="0" fontId="1" fillId="0" borderId="33" xfId="0" applyFont="1" applyBorder="1" applyAlignment="1" applyProtection="1">
      <alignment/>
      <protection/>
    </xf>
    <xf numFmtId="0" fontId="1" fillId="0" borderId="0" xfId="0" applyFont="1" applyBorder="1" applyAlignment="1">
      <alignment horizontal="right" vertical="center" wrapText="1"/>
    </xf>
    <xf numFmtId="0" fontId="84" fillId="0" borderId="0" xfId="0" applyNumberFormat="1" applyFont="1" applyAlignment="1">
      <alignment wrapText="1"/>
    </xf>
    <xf numFmtId="0" fontId="1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33" fillId="0" borderId="0" xfId="0" applyNumberFormat="1" applyFont="1" applyAlignment="1">
      <alignment wrapText="1"/>
    </xf>
    <xf numFmtId="212" fontId="1" fillId="0" borderId="20" xfId="162" applyNumberFormat="1" applyFont="1" applyFill="1" applyBorder="1" applyAlignment="1" applyProtection="1">
      <alignment horizontal="right" vertical="center"/>
      <protection/>
    </xf>
    <xf numFmtId="0" fontId="7" fillId="0" borderId="2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85" fillId="0" borderId="0" xfId="0" applyNumberFormat="1" applyFont="1" applyAlignment="1">
      <alignment/>
    </xf>
    <xf numFmtId="0" fontId="86" fillId="0" borderId="0" xfId="0" applyNumberFormat="1" applyFont="1" applyAlignment="1">
      <alignment/>
    </xf>
    <xf numFmtId="0" fontId="87" fillId="0" borderId="0" xfId="0" applyFont="1" applyAlignment="1">
      <alignment/>
    </xf>
    <xf numFmtId="0" fontId="88" fillId="0" borderId="0" xfId="0" applyFont="1" applyAlignment="1">
      <alignment vertical="center"/>
    </xf>
    <xf numFmtId="0" fontId="83" fillId="0" borderId="0" xfId="140" applyFont="1" applyFill="1" applyAlignment="1">
      <alignment horizontal="center" vertical="center" wrapText="1"/>
      <protection/>
    </xf>
    <xf numFmtId="0" fontId="83" fillId="0" borderId="0" xfId="140" applyFont="1" applyFill="1" applyAlignment="1">
      <alignment wrapText="1"/>
      <protection/>
    </xf>
    <xf numFmtId="0" fontId="83" fillId="0" borderId="0" xfId="0" applyNumberFormat="1" applyFont="1" applyFill="1" applyAlignment="1">
      <alignment wrapText="1"/>
    </xf>
    <xf numFmtId="0" fontId="83" fillId="0" borderId="0" xfId="0" applyNumberFormat="1" applyFont="1" applyFill="1" applyAlignment="1">
      <alignment/>
    </xf>
    <xf numFmtId="0" fontId="84" fillId="0" borderId="0" xfId="0" applyNumberFormat="1" applyFont="1" applyFill="1" applyAlignment="1">
      <alignment wrapText="1"/>
    </xf>
    <xf numFmtId="0" fontId="12" fillId="0" borderId="20" xfId="0" applyFont="1" applyFill="1" applyBorder="1" applyAlignment="1" applyProtection="1">
      <alignment horizontal="center" vertical="center" wrapText="1"/>
      <protection/>
    </xf>
    <xf numFmtId="0" fontId="15" fillId="0" borderId="20" xfId="0" applyNumberFormat="1" applyFont="1" applyFill="1" applyBorder="1" applyAlignment="1">
      <alignment horizontal="center" vertical="center" wrapText="1"/>
    </xf>
    <xf numFmtId="3" fontId="1" fillId="0" borderId="20" xfId="0" applyNumberFormat="1" applyFont="1" applyBorder="1" applyAlignment="1">
      <alignment horizontal="right" vertical="center"/>
    </xf>
    <xf numFmtId="3" fontId="1" fillId="0" borderId="20" xfId="0" applyNumberFormat="1" applyFont="1" applyBorder="1" applyAlignment="1">
      <alignment horizontal="right" vertical="center" wrapText="1"/>
    </xf>
    <xf numFmtId="0" fontId="33" fillId="0" borderId="0" xfId="0" applyNumberFormat="1" applyFont="1" applyFill="1" applyBorder="1" applyAlignment="1">
      <alignment/>
    </xf>
    <xf numFmtId="0" fontId="14" fillId="0" borderId="21" xfId="146" applyNumberFormat="1" applyFont="1" applyFill="1" applyBorder="1" applyAlignment="1" applyProtection="1">
      <alignment horizontal="center"/>
      <protection/>
    </xf>
    <xf numFmtId="0" fontId="14" fillId="0" borderId="0" xfId="146" applyNumberFormat="1" applyFont="1" applyFill="1" applyBorder="1" applyAlignment="1" applyProtection="1">
      <alignment horizontal="center"/>
      <protection/>
    </xf>
    <xf numFmtId="0" fontId="14" fillId="0" borderId="22" xfId="146" applyNumberFormat="1" applyFont="1" applyFill="1" applyBorder="1" applyAlignment="1" applyProtection="1">
      <alignment horizontal="center"/>
      <protection/>
    </xf>
    <xf numFmtId="0" fontId="1" fillId="0" borderId="21" xfId="146" applyNumberFormat="1" applyFont="1" applyFill="1" applyBorder="1" applyAlignment="1" applyProtection="1">
      <alignment/>
      <protection/>
    </xf>
    <xf numFmtId="0" fontId="1" fillId="0" borderId="0" xfId="146" applyFont="1" applyBorder="1">
      <alignment/>
      <protection/>
    </xf>
    <xf numFmtId="0" fontId="1" fillId="0" borderId="28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13" fillId="0" borderId="0" xfId="146" applyNumberFormat="1" applyFont="1" applyFill="1" applyBorder="1" applyAlignment="1" applyProtection="1">
      <alignment horizontal="center"/>
      <protection/>
    </xf>
    <xf numFmtId="0" fontId="11" fillId="0" borderId="0" xfId="146" applyNumberFormat="1" applyFont="1" applyFill="1" applyBorder="1" applyAlignment="1" applyProtection="1">
      <alignment horizontal="center"/>
      <protection/>
    </xf>
    <xf numFmtId="0" fontId="7" fillId="0" borderId="34" xfId="146" applyNumberFormat="1" applyFont="1" applyFill="1" applyBorder="1" applyAlignment="1" applyProtection="1">
      <alignment horizontal="center"/>
      <protection/>
    </xf>
    <xf numFmtId="0" fontId="7" fillId="0" borderId="33" xfId="146" applyNumberFormat="1" applyFont="1" applyFill="1" applyBorder="1" applyAlignment="1" applyProtection="1">
      <alignment horizontal="center"/>
      <protection/>
    </xf>
    <xf numFmtId="0" fontId="7" fillId="0" borderId="32" xfId="146" applyNumberFormat="1" applyFont="1" applyFill="1" applyBorder="1" applyAlignment="1" applyProtection="1">
      <alignment horizontal="center"/>
      <protection/>
    </xf>
    <xf numFmtId="0" fontId="12" fillId="0" borderId="21" xfId="146" applyNumberFormat="1" applyFont="1" applyFill="1" applyBorder="1" applyAlignment="1" applyProtection="1">
      <alignment horizontal="left" wrapText="1"/>
      <protection/>
    </xf>
    <xf numFmtId="0" fontId="12" fillId="0" borderId="0" xfId="146" applyNumberFormat="1" applyFont="1" applyFill="1" applyBorder="1" applyAlignment="1" applyProtection="1">
      <alignment horizontal="left" wrapText="1"/>
      <protection/>
    </xf>
    <xf numFmtId="0" fontId="12" fillId="0" borderId="22" xfId="146" applyNumberFormat="1" applyFont="1" applyFill="1" applyBorder="1" applyAlignment="1" applyProtection="1">
      <alignment horizontal="left" wrapText="1"/>
      <protection/>
    </xf>
    <xf numFmtId="0" fontId="1" fillId="0" borderId="26" xfId="146" applyNumberFormat="1" applyFont="1" applyFill="1" applyBorder="1" applyAlignment="1" applyProtection="1">
      <alignment/>
      <protection/>
    </xf>
    <xf numFmtId="0" fontId="1" fillId="0" borderId="27" xfId="146" applyNumberFormat="1" applyFont="1" applyFill="1" applyBorder="1" applyAlignment="1" applyProtection="1">
      <alignment/>
      <protection/>
    </xf>
    <xf numFmtId="0" fontId="1" fillId="0" borderId="26" xfId="146" applyNumberFormat="1" applyFont="1" applyFill="1" applyBorder="1" applyAlignment="1" applyProtection="1">
      <alignment wrapText="1"/>
      <protection/>
    </xf>
    <xf numFmtId="0" fontId="1" fillId="0" borderId="28" xfId="146" applyNumberFormat="1" applyFont="1" applyFill="1" applyBorder="1" applyAlignment="1" applyProtection="1">
      <alignment horizontal="left" wrapText="1"/>
      <protection/>
    </xf>
    <xf numFmtId="0" fontId="1" fillId="0" borderId="26" xfId="146" applyNumberFormat="1" applyFont="1" applyFill="1" applyBorder="1" applyAlignment="1" applyProtection="1">
      <alignment horizontal="left"/>
      <protection/>
    </xf>
    <xf numFmtId="0" fontId="1" fillId="0" borderId="27" xfId="146" applyNumberFormat="1" applyFont="1" applyFill="1" applyBorder="1" applyAlignment="1" applyProtection="1">
      <alignment horizontal="left"/>
      <protection/>
    </xf>
    <xf numFmtId="0" fontId="1" fillId="0" borderId="21" xfId="146" applyFont="1" applyBorder="1" applyAlignment="1">
      <alignment horizontal="center" vertical="center"/>
      <protection/>
    </xf>
    <xf numFmtId="0" fontId="1" fillId="0" borderId="0" xfId="146" applyFont="1" applyAlignment="1">
      <alignment horizontal="center" vertical="center"/>
      <protection/>
    </xf>
    <xf numFmtId="0" fontId="1" fillId="0" borderId="21" xfId="146" applyNumberFormat="1" applyFont="1" applyFill="1" applyBorder="1" applyAlignment="1" applyProtection="1">
      <alignment horizontal="center"/>
      <protection/>
    </xf>
    <xf numFmtId="0" fontId="1" fillId="0" borderId="0" xfId="146" applyNumberFormat="1" applyFont="1" applyFill="1" applyBorder="1" applyAlignment="1" applyProtection="1">
      <alignment horizontal="center"/>
      <protection/>
    </xf>
    <xf numFmtId="0" fontId="1" fillId="0" borderId="25" xfId="146" applyNumberFormat="1" applyFont="1" applyFill="1" applyBorder="1" applyAlignment="1" applyProtection="1">
      <alignment horizontal="left"/>
      <protection/>
    </xf>
    <xf numFmtId="0" fontId="1" fillId="0" borderId="30" xfId="146" applyNumberFormat="1" applyFont="1" applyFill="1" applyBorder="1" applyAlignment="1" applyProtection="1">
      <alignment horizontal="left"/>
      <protection/>
    </xf>
    <xf numFmtId="0" fontId="1" fillId="0" borderId="34" xfId="0" applyFont="1" applyFill="1" applyBorder="1" applyAlignment="1">
      <alignment horizontal="left" vertical="center" wrapText="1"/>
    </xf>
    <xf numFmtId="0" fontId="1" fillId="0" borderId="32" xfId="0" applyFont="1" applyFill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/>
    </xf>
    <xf numFmtId="0" fontId="7" fillId="0" borderId="20" xfId="0" applyNumberFormat="1" applyFont="1" applyBorder="1" applyAlignment="1">
      <alignment horizontal="center" vertical="center" wrapText="1"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7" fillId="0" borderId="20" xfId="0" applyFont="1" applyFill="1" applyBorder="1" applyAlignment="1" applyProtection="1">
      <alignment horizontal="left" vertical="center" wrapText="1"/>
      <protection/>
    </xf>
    <xf numFmtId="0" fontId="15" fillId="0" borderId="34" xfId="0" applyFont="1" applyFill="1" applyBorder="1" applyAlignment="1">
      <alignment horizontal="left" vertical="center" wrapText="1"/>
    </xf>
    <xf numFmtId="0" fontId="15" fillId="0" borderId="33" xfId="0" applyFont="1" applyFill="1" applyBorder="1" applyAlignment="1">
      <alignment horizontal="left" vertical="center" wrapText="1"/>
    </xf>
    <xf numFmtId="0" fontId="15" fillId="0" borderId="32" xfId="0" applyFont="1" applyFill="1" applyBorder="1" applyAlignment="1">
      <alignment horizontal="left" vertical="center" wrapText="1"/>
    </xf>
    <xf numFmtId="0" fontId="7" fillId="0" borderId="34" xfId="0" applyFont="1" applyFill="1" applyBorder="1" applyAlignment="1">
      <alignment horizontal="left" vertical="center" wrapText="1"/>
    </xf>
    <xf numFmtId="0" fontId="7" fillId="0" borderId="33" xfId="0" applyFont="1" applyFill="1" applyBorder="1" applyAlignment="1">
      <alignment horizontal="left" vertical="center" wrapText="1"/>
    </xf>
    <xf numFmtId="0" fontId="7" fillId="0" borderId="32" xfId="0" applyFont="1" applyFill="1" applyBorder="1" applyAlignment="1">
      <alignment horizontal="left" vertical="center" wrapText="1"/>
    </xf>
    <xf numFmtId="0" fontId="35" fillId="0" borderId="34" xfId="0" applyFont="1" applyFill="1" applyBorder="1" applyAlignment="1" applyProtection="1">
      <alignment horizontal="left" vertical="center" wrapText="1"/>
      <protection/>
    </xf>
    <xf numFmtId="0" fontId="35" fillId="0" borderId="33" xfId="0" applyFont="1" applyFill="1" applyBorder="1" applyAlignment="1" applyProtection="1">
      <alignment horizontal="left" vertical="center" wrapText="1"/>
      <protection/>
    </xf>
    <xf numFmtId="0" fontId="35" fillId="0" borderId="32" xfId="0" applyFont="1" applyFill="1" applyBorder="1" applyAlignment="1" applyProtection="1">
      <alignment horizontal="left" vertical="center" wrapText="1"/>
      <protection/>
    </xf>
    <xf numFmtId="0" fontId="7" fillId="0" borderId="34" xfId="0" applyFont="1" applyFill="1" applyBorder="1" applyAlignment="1" applyProtection="1">
      <alignment horizontal="left" vertical="center" wrapText="1"/>
      <protection/>
    </xf>
    <xf numFmtId="0" fontId="7" fillId="0" borderId="33" xfId="0" applyFont="1" applyFill="1" applyBorder="1" applyAlignment="1" applyProtection="1">
      <alignment horizontal="left" vertical="center" wrapText="1"/>
      <protection/>
    </xf>
    <xf numFmtId="0" fontId="7" fillId="0" borderId="32" xfId="0" applyFont="1" applyFill="1" applyBorder="1" applyAlignment="1" applyProtection="1">
      <alignment horizontal="left" vertical="center" wrapText="1"/>
      <protection/>
    </xf>
    <xf numFmtId="0" fontId="1" fillId="0" borderId="34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vertical="center" wrapText="1"/>
    </xf>
    <xf numFmtId="0" fontId="1" fillId="0" borderId="34" xfId="0" applyFont="1" applyFill="1" applyBorder="1" applyAlignment="1">
      <alignment horizontal="left" wrapText="1"/>
    </xf>
    <xf numFmtId="0" fontId="1" fillId="0" borderId="33" xfId="0" applyFont="1" applyFill="1" applyBorder="1" applyAlignment="1">
      <alignment horizontal="left" wrapText="1"/>
    </xf>
    <xf numFmtId="0" fontId="1" fillId="0" borderId="32" xfId="0" applyFont="1" applyFill="1" applyBorder="1" applyAlignment="1">
      <alignment horizontal="left" wrapText="1"/>
    </xf>
    <xf numFmtId="0" fontId="1" fillId="0" borderId="34" xfId="0" applyFont="1" applyFill="1" applyBorder="1" applyAlignment="1">
      <alignment horizontal="left"/>
    </xf>
    <xf numFmtId="0" fontId="1" fillId="0" borderId="33" xfId="0" applyFont="1" applyFill="1" applyBorder="1" applyAlignment="1">
      <alignment horizontal="left"/>
    </xf>
    <xf numFmtId="0" fontId="1" fillId="0" borderId="32" xfId="0" applyFont="1" applyFill="1" applyBorder="1" applyAlignment="1">
      <alignment horizontal="left"/>
    </xf>
    <xf numFmtId="0" fontId="34" fillId="0" borderId="20" xfId="0" applyFont="1" applyFill="1" applyBorder="1" applyAlignment="1" applyProtection="1">
      <alignment horizontal="left" vertical="center" wrapText="1"/>
      <protection/>
    </xf>
    <xf numFmtId="0" fontId="1" fillId="0" borderId="20" xfId="0" applyFont="1" applyFill="1" applyBorder="1" applyAlignment="1">
      <alignment horizontal="left" vertical="center" wrapText="1"/>
    </xf>
    <xf numFmtId="0" fontId="11" fillId="0" borderId="26" xfId="0" applyNumberFormat="1" applyFont="1" applyBorder="1" applyAlignment="1">
      <alignment horizontal="left" vertical="center"/>
    </xf>
    <xf numFmtId="0" fontId="7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31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29" xfId="0" applyNumberFormat="1" applyFont="1" applyFill="1" applyBorder="1" applyAlignment="1" applyProtection="1">
      <alignment horizontal="center" vertical="center" textRotation="90" wrapText="1"/>
      <protection/>
    </xf>
    <xf numFmtId="0" fontId="7" fillId="0" borderId="20" xfId="166" applyNumberFormat="1" applyFont="1" applyFill="1" applyBorder="1" applyAlignment="1">
      <alignment horizontal="center" vertical="center" wrapText="1"/>
    </xf>
    <xf numFmtId="0" fontId="7" fillId="0" borderId="31" xfId="0" applyNumberFormat="1" applyFont="1" applyFill="1" applyBorder="1" applyAlignment="1" applyProtection="1">
      <alignment horizontal="center" vertical="center" textRotation="90"/>
      <protection/>
    </xf>
    <xf numFmtId="0" fontId="7" fillId="0" borderId="23" xfId="0" applyNumberFormat="1" applyFont="1" applyFill="1" applyBorder="1" applyAlignment="1" applyProtection="1">
      <alignment horizontal="center" vertical="center" textRotation="90"/>
      <protection/>
    </xf>
    <xf numFmtId="0" fontId="7" fillId="0" borderId="29" xfId="0" applyNumberFormat="1" applyFont="1" applyFill="1" applyBorder="1" applyAlignment="1" applyProtection="1">
      <alignment horizontal="center" vertical="center" textRotation="90"/>
      <protection/>
    </xf>
    <xf numFmtId="0" fontId="12" fillId="0" borderId="20" xfId="0" applyFont="1" applyFill="1" applyBorder="1" applyAlignment="1">
      <alignment horizontal="left" vertical="center" wrapText="1"/>
    </xf>
    <xf numFmtId="0" fontId="7" fillId="0" borderId="34" xfId="0" applyNumberFormat="1" applyFont="1" applyFill="1" applyBorder="1" applyAlignment="1" applyProtection="1">
      <alignment horizontal="center" vertical="center" wrapText="1"/>
      <protection/>
    </xf>
    <xf numFmtId="0" fontId="7" fillId="0" borderId="33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35" fillId="0" borderId="20" xfId="0" applyFont="1" applyFill="1" applyBorder="1" applyAlignment="1" applyProtection="1">
      <alignment horizontal="center" vertical="center" wrapText="1"/>
      <protection/>
    </xf>
    <xf numFmtId="0" fontId="1" fillId="0" borderId="20" xfId="166" applyNumberFormat="1" applyFont="1" applyFill="1" applyBorder="1" applyAlignment="1" applyProtection="1">
      <alignment horizontal="left" vertical="center" wrapText="1"/>
      <protection/>
    </xf>
    <xf numFmtId="0" fontId="1" fillId="0" borderId="20" xfId="0" applyNumberFormat="1" applyFont="1" applyFill="1" applyBorder="1" applyAlignment="1" applyProtection="1">
      <alignment horizontal="left" vertical="center" wrapText="1"/>
      <protection/>
    </xf>
    <xf numFmtId="0" fontId="7" fillId="0" borderId="20" xfId="0" applyNumberFormat="1" applyFont="1" applyFill="1" applyBorder="1" applyAlignment="1" applyProtection="1">
      <alignment horizontal="left" vertical="center"/>
      <protection/>
    </xf>
    <xf numFmtId="0" fontId="7" fillId="0" borderId="20" xfId="0" applyFont="1" applyFill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textRotation="90" wrapText="1"/>
    </xf>
    <xf numFmtId="49" fontId="36" fillId="0" borderId="34" xfId="157" applyNumberFormat="1" applyFont="1" applyFill="1" applyBorder="1" applyAlignment="1">
      <alignment horizontal="left" vertical="center" wrapText="1"/>
      <protection/>
    </xf>
    <xf numFmtId="49" fontId="36" fillId="0" borderId="32" xfId="157" applyNumberFormat="1" applyFont="1" applyFill="1" applyBorder="1" applyAlignment="1">
      <alignment horizontal="left" vertical="center" wrapText="1"/>
      <protection/>
    </xf>
    <xf numFmtId="0" fontId="7" fillId="0" borderId="20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7" fillId="0" borderId="0" xfId="0" applyFont="1" applyBorder="1" applyAlignment="1">
      <alignment horizontal="left" wrapText="1"/>
    </xf>
    <xf numFmtId="0" fontId="15" fillId="0" borderId="20" xfId="0" applyFont="1" applyBorder="1" applyAlignment="1">
      <alignment horizontal="center" vertical="center" textRotation="90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 applyProtection="1">
      <alignment horizontal="left" vertical="center" wrapText="1"/>
      <protection/>
    </xf>
    <xf numFmtId="0" fontId="1" fillId="0" borderId="24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16" fontId="7" fillId="0" borderId="20" xfId="0" applyNumberFormat="1" applyFont="1" applyFill="1" applyBorder="1" applyAlignment="1">
      <alignment horizontal="left" vertical="center" wrapText="1"/>
    </xf>
    <xf numFmtId="0" fontId="7" fillId="0" borderId="34" xfId="0" applyFont="1" applyFill="1" applyBorder="1" applyAlignment="1" applyProtection="1">
      <alignment horizontal="center" vertical="center" wrapText="1"/>
      <protection/>
    </xf>
    <xf numFmtId="0" fontId="7" fillId="0" borderId="33" xfId="0" applyFont="1" applyFill="1" applyBorder="1" applyAlignment="1" applyProtection="1">
      <alignment horizontal="center" vertical="center" wrapText="1"/>
      <protection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Border="1" applyAlignment="1">
      <alignment horizontal="left" wrapText="1"/>
    </xf>
    <xf numFmtId="49" fontId="7" fillId="0" borderId="0" xfId="0" applyNumberFormat="1" applyFont="1" applyBorder="1" applyAlignment="1">
      <alignment horizontal="center" wrapText="1"/>
    </xf>
    <xf numFmtId="49" fontId="7" fillId="0" borderId="0" xfId="0" applyNumberFormat="1" applyFont="1" applyBorder="1" applyAlignment="1">
      <alignment horizontal="center" vertical="top"/>
    </xf>
    <xf numFmtId="0" fontId="1" fillId="0" borderId="26" xfId="0" applyFont="1" applyBorder="1" applyAlignment="1" applyProtection="1">
      <alignment horizontal="left"/>
      <protection/>
    </xf>
    <xf numFmtId="0" fontId="1" fillId="0" borderId="0" xfId="0" applyFont="1" applyBorder="1" applyAlignment="1">
      <alignment horizontal="left" wrapText="1"/>
    </xf>
    <xf numFmtId="0" fontId="36" fillId="0" borderId="34" xfId="157" applyFont="1" applyFill="1" applyBorder="1" applyAlignment="1">
      <alignment horizontal="left" vertical="center" wrapText="1"/>
      <protection/>
    </xf>
    <xf numFmtId="0" fontId="36" fillId="0" borderId="32" xfId="157" applyFont="1" applyFill="1" applyBorder="1" applyAlignment="1">
      <alignment horizontal="left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</cellXfs>
  <cellStyles count="156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20% - Акцент1" xfId="33"/>
    <cellStyle name="20% - Акцент2" xfId="34"/>
    <cellStyle name="20% - Акцент3" xfId="35"/>
    <cellStyle name="20% - Акцент4" xfId="36"/>
    <cellStyle name="20% - Акцент5" xfId="37"/>
    <cellStyle name="20% - Акцент6" xfId="38"/>
    <cellStyle name="40% - Accent1" xfId="39"/>
    <cellStyle name="40% - Accent1 2" xfId="40"/>
    <cellStyle name="40% - Accent1 3" xfId="41"/>
    <cellStyle name="40% - Accent2" xfId="42"/>
    <cellStyle name="40% - Accent2 2" xfId="43"/>
    <cellStyle name="40% - Accent2 3" xfId="44"/>
    <cellStyle name="40% - Accent3" xfId="45"/>
    <cellStyle name="40% - Accent3 2" xfId="46"/>
    <cellStyle name="40% - Accent3 3" xfId="47"/>
    <cellStyle name="40% - Accent4" xfId="48"/>
    <cellStyle name="40% - Accent4 2" xfId="49"/>
    <cellStyle name="40% - Accent4 3" xfId="50"/>
    <cellStyle name="40% - Accent5" xfId="51"/>
    <cellStyle name="40% - Accent5 2" xfId="52"/>
    <cellStyle name="40% - Accent5 3" xfId="53"/>
    <cellStyle name="40% - Accent6" xfId="54"/>
    <cellStyle name="40% - Accent6 2" xfId="55"/>
    <cellStyle name="40% - Accent6 3" xfId="56"/>
    <cellStyle name="40% - Акцент1" xfId="57"/>
    <cellStyle name="40% - Акцент2" xfId="58"/>
    <cellStyle name="40% - Акцент3" xfId="59"/>
    <cellStyle name="40% - Акцент4" xfId="60"/>
    <cellStyle name="40% - Акцент5" xfId="61"/>
    <cellStyle name="40% - Акцент6" xfId="62"/>
    <cellStyle name="60% - Accent1" xfId="63"/>
    <cellStyle name="60% - Accent1 2" xfId="64"/>
    <cellStyle name="60% - Accent2" xfId="65"/>
    <cellStyle name="60% - Accent2 2" xfId="66"/>
    <cellStyle name="60% - Accent3" xfId="67"/>
    <cellStyle name="60% - Accent3 2" xfId="68"/>
    <cellStyle name="60% - Accent4" xfId="69"/>
    <cellStyle name="60% - Accent4 2" xfId="70"/>
    <cellStyle name="60% - Accent5" xfId="71"/>
    <cellStyle name="60% - Accent5 2" xfId="72"/>
    <cellStyle name="60% - Accent6" xfId="73"/>
    <cellStyle name="60% - Accent6 2" xfId="74"/>
    <cellStyle name="60% - Акцент1" xfId="75"/>
    <cellStyle name="60% - Акцент2" xfId="76"/>
    <cellStyle name="60% - Акцент3" xfId="77"/>
    <cellStyle name="60% - Акцент4" xfId="78"/>
    <cellStyle name="60% - Акцент5" xfId="79"/>
    <cellStyle name="60% - Акцент6" xfId="80"/>
    <cellStyle name="Accent1" xfId="81"/>
    <cellStyle name="Accent1 2" xfId="82"/>
    <cellStyle name="Accent2" xfId="83"/>
    <cellStyle name="Accent2 2" xfId="84"/>
    <cellStyle name="Accent3" xfId="85"/>
    <cellStyle name="Accent3 2" xfId="86"/>
    <cellStyle name="Accent4" xfId="87"/>
    <cellStyle name="Accent4 2" xfId="88"/>
    <cellStyle name="Accent5" xfId="89"/>
    <cellStyle name="Accent5 2" xfId="90"/>
    <cellStyle name="Accent6" xfId="91"/>
    <cellStyle name="Accent6 2" xfId="92"/>
    <cellStyle name="Bad" xfId="93"/>
    <cellStyle name="Bad 2" xfId="94"/>
    <cellStyle name="Calculation" xfId="95"/>
    <cellStyle name="Calculation 2" xfId="96"/>
    <cellStyle name="Check Cell" xfId="97"/>
    <cellStyle name="Check Cell 2" xfId="98"/>
    <cellStyle name="Explanatory Text" xfId="99"/>
    <cellStyle name="Good" xfId="100"/>
    <cellStyle name="Heading 1" xfId="101"/>
    <cellStyle name="Heading 2" xfId="102"/>
    <cellStyle name="Heading 2 2" xfId="103"/>
    <cellStyle name="Heading 3" xfId="104"/>
    <cellStyle name="Heading 4" xfId="105"/>
    <cellStyle name="Input" xfId="106"/>
    <cellStyle name="Linked Cell" xfId="107"/>
    <cellStyle name="Linked Cell 2" xfId="108"/>
    <cellStyle name="Neutral" xfId="109"/>
    <cellStyle name="Neutral 2" xfId="110"/>
    <cellStyle name="Note" xfId="111"/>
    <cellStyle name="Note 2" xfId="112"/>
    <cellStyle name="Note 3" xfId="113"/>
    <cellStyle name="Output" xfId="114"/>
    <cellStyle name="Title" xfId="115"/>
    <cellStyle name="Total" xfId="116"/>
    <cellStyle name="Warning Text" xfId="117"/>
    <cellStyle name="Акцент1" xfId="118"/>
    <cellStyle name="Акцент2" xfId="119"/>
    <cellStyle name="Акцент3" xfId="120"/>
    <cellStyle name="Акцент4" xfId="121"/>
    <cellStyle name="Акцент5" xfId="122"/>
    <cellStyle name="Акцент6" xfId="123"/>
    <cellStyle name="Ввод " xfId="124"/>
    <cellStyle name="Відсотковий 2" xfId="125"/>
    <cellStyle name="Відсотковий 3" xfId="126"/>
    <cellStyle name="Вывод" xfId="127"/>
    <cellStyle name="Вычисление" xfId="128"/>
    <cellStyle name="Hyperlink" xfId="129"/>
    <cellStyle name="Currency" xfId="130"/>
    <cellStyle name="Currency [0]" xfId="131"/>
    <cellStyle name="Заголовок 1" xfId="132"/>
    <cellStyle name="Заголовок 2" xfId="133"/>
    <cellStyle name="Заголовок 3" xfId="134"/>
    <cellStyle name="Заголовок 4" xfId="135"/>
    <cellStyle name="Звичайний 2" xfId="136"/>
    <cellStyle name="Звичайний 2 2" xfId="137"/>
    <cellStyle name="Звичайний 3" xfId="138"/>
    <cellStyle name="Звичайний 4" xfId="139"/>
    <cellStyle name="Звичайний 5" xfId="140"/>
    <cellStyle name="Звичайний 5 2" xfId="141"/>
    <cellStyle name="Итог" xfId="142"/>
    <cellStyle name="Контрольная ячейка" xfId="143"/>
    <cellStyle name="Название" xfId="144"/>
    <cellStyle name="Нейтральный" xfId="145"/>
    <cellStyle name="Обычный 2" xfId="146"/>
    <cellStyle name="Обычный 2 2" xfId="147"/>
    <cellStyle name="Обычный 2 3" xfId="148"/>
    <cellStyle name="Обычный 2 4" xfId="149"/>
    <cellStyle name="Обычный 3" xfId="150"/>
    <cellStyle name="Обычный 4" xfId="151"/>
    <cellStyle name="Обычный 4 2" xfId="152"/>
    <cellStyle name="Обычный 4 2 2" xfId="153"/>
    <cellStyle name="Обычный 4 3" xfId="154"/>
    <cellStyle name="Обычный 4 4" xfId="155"/>
    <cellStyle name="Обычный 7 2" xfId="156"/>
    <cellStyle name="Обычный_Шаблон формы 1 (исправления на 2003)" xfId="157"/>
    <cellStyle name="Followed Hyperlink" xfId="158"/>
    <cellStyle name="Плохой" xfId="159"/>
    <cellStyle name="Пояснение" xfId="160"/>
    <cellStyle name="Примечание" xfId="161"/>
    <cellStyle name="Percent" xfId="162"/>
    <cellStyle name="Связанная ячейка" xfId="163"/>
    <cellStyle name="Текст предупреждения" xfId="164"/>
    <cellStyle name="Comma" xfId="165"/>
    <cellStyle name="Comma [0]" xfId="166"/>
    <cellStyle name="Фінансовий [0] 2" xfId="167"/>
    <cellStyle name="Фінансовий [0] 3" xfId="168"/>
    <cellStyle name="Хороший" xfId="1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zoomScale="115" zoomScaleNormal="115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22" customWidth="1"/>
    <col min="2" max="2" width="15.375" style="22" customWidth="1"/>
    <col min="3" max="3" width="2.75390625" style="22" customWidth="1"/>
    <col min="4" max="4" width="18.875" style="22" customWidth="1"/>
    <col min="5" max="5" width="16.00390625" style="22" customWidth="1"/>
    <col min="6" max="6" width="14.875" style="22" customWidth="1"/>
    <col min="7" max="7" width="11.00390625" style="22" customWidth="1"/>
    <col min="8" max="8" width="15.625" style="22" customWidth="1"/>
    <col min="9" max="16384" width="9.125" style="22" customWidth="1"/>
  </cols>
  <sheetData>
    <row r="1" s="37" customFormat="1" ht="12.75" customHeight="1">
      <c r="E1" s="34" t="s">
        <v>6</v>
      </c>
    </row>
    <row r="2" s="37" customFormat="1" ht="15.75"/>
    <row r="3" spans="2:8" s="37" customFormat="1" ht="15.75" customHeight="1">
      <c r="B3" s="106" t="s">
        <v>60</v>
      </c>
      <c r="C3" s="106"/>
      <c r="D3" s="106"/>
      <c r="E3" s="106"/>
      <c r="F3" s="106"/>
      <c r="G3" s="106"/>
      <c r="H3" s="106"/>
    </row>
    <row r="4" spans="2:8" ht="14.25" customHeight="1">
      <c r="B4" s="107"/>
      <c r="C4" s="107"/>
      <c r="D4" s="107"/>
      <c r="E4" s="107"/>
      <c r="F4" s="107"/>
      <c r="G4" s="107"/>
      <c r="H4" s="107"/>
    </row>
    <row r="5" spans="2:8" ht="18.75" customHeight="1">
      <c r="B5" s="106"/>
      <c r="C5" s="106"/>
      <c r="D5" s="106"/>
      <c r="E5" s="106"/>
      <c r="F5" s="106"/>
      <c r="G5" s="106"/>
      <c r="H5" s="106"/>
    </row>
    <row r="6" spans="2:8" ht="18.75" customHeight="1">
      <c r="B6" s="3"/>
      <c r="C6" s="106" t="s">
        <v>116</v>
      </c>
      <c r="D6" s="106"/>
      <c r="E6" s="106"/>
      <c r="F6" s="106"/>
      <c r="G6" s="106"/>
      <c r="H6" s="3"/>
    </row>
    <row r="7" ht="12.75">
      <c r="E7" s="5" t="s">
        <v>7</v>
      </c>
    </row>
    <row r="8" spans="4:8" ht="18.75" customHeight="1">
      <c r="D8" s="4"/>
      <c r="F8" s="3"/>
      <c r="G8" s="3"/>
      <c r="H8" s="3"/>
    </row>
    <row r="9" spans="5:8" ht="12.75" customHeight="1">
      <c r="E9" s="5"/>
      <c r="F9" s="17"/>
      <c r="G9" s="17"/>
      <c r="H9" s="17"/>
    </row>
    <row r="10" spans="5:8" ht="12.75" customHeight="1">
      <c r="E10" s="5"/>
      <c r="F10" s="17"/>
      <c r="G10" s="17"/>
      <c r="H10" s="17"/>
    </row>
    <row r="11" spans="2:5" ht="12.75" customHeight="1">
      <c r="B11" s="20"/>
      <c r="C11" s="20"/>
      <c r="D11" s="20"/>
      <c r="E11" s="20"/>
    </row>
    <row r="12" spans="1:7" ht="12.75" customHeight="1">
      <c r="A12" s="23"/>
      <c r="B12" s="108" t="s">
        <v>8</v>
      </c>
      <c r="C12" s="109"/>
      <c r="D12" s="110"/>
      <c r="E12" s="6" t="s">
        <v>9</v>
      </c>
      <c r="F12" s="16"/>
      <c r="G12" s="2" t="s">
        <v>57</v>
      </c>
    </row>
    <row r="13" spans="1:7" ht="12.75" customHeight="1">
      <c r="A13" s="23"/>
      <c r="B13" s="7"/>
      <c r="C13" s="8"/>
      <c r="D13" s="23"/>
      <c r="E13" s="24"/>
      <c r="F13" s="16"/>
      <c r="G13" s="9" t="s">
        <v>62</v>
      </c>
    </row>
    <row r="14" spans="1:7" ht="63" customHeight="1">
      <c r="A14" s="23"/>
      <c r="B14" s="111" t="s">
        <v>80</v>
      </c>
      <c r="C14" s="112"/>
      <c r="D14" s="113"/>
      <c r="E14" s="40" t="s">
        <v>61</v>
      </c>
      <c r="G14" s="14" t="s">
        <v>10</v>
      </c>
    </row>
    <row r="15" spans="1:8" ht="12.75" customHeight="1">
      <c r="A15" s="23"/>
      <c r="B15" s="10"/>
      <c r="C15" s="11"/>
      <c r="D15" s="12"/>
      <c r="E15" s="13"/>
      <c r="F15" s="122" t="s">
        <v>11</v>
      </c>
      <c r="G15" s="123"/>
      <c r="H15" s="123"/>
    </row>
    <row r="16" spans="1:5" ht="12.75" customHeight="1">
      <c r="A16" s="23"/>
      <c r="B16" s="10"/>
      <c r="C16" s="11"/>
      <c r="D16" s="12"/>
      <c r="E16" s="13"/>
    </row>
    <row r="17" spans="1:8" ht="12.75" customHeight="1">
      <c r="A17" s="23"/>
      <c r="B17" s="111"/>
      <c r="C17" s="112"/>
      <c r="D17" s="113"/>
      <c r="E17" s="13"/>
      <c r="F17" s="120" t="s">
        <v>85</v>
      </c>
      <c r="G17" s="121"/>
      <c r="H17" s="121"/>
    </row>
    <row r="18" spans="1:5" ht="12.75" customHeight="1">
      <c r="A18" s="23"/>
      <c r="B18" s="111"/>
      <c r="C18" s="112"/>
      <c r="D18" s="113"/>
      <c r="E18" s="13"/>
    </row>
    <row r="19" spans="1:5" ht="12.75" customHeight="1">
      <c r="A19" s="23"/>
      <c r="B19" s="16"/>
      <c r="C19" s="17"/>
      <c r="D19" s="23"/>
      <c r="E19" s="15"/>
    </row>
    <row r="20" spans="1:7" ht="12.75" customHeight="1">
      <c r="A20" s="23"/>
      <c r="B20" s="16"/>
      <c r="C20" s="17"/>
      <c r="D20" s="23"/>
      <c r="E20" s="15"/>
      <c r="F20" s="16"/>
      <c r="G20" s="14"/>
    </row>
    <row r="21" spans="1:6" ht="12.75" customHeight="1">
      <c r="A21" s="23"/>
      <c r="B21" s="25"/>
      <c r="C21" s="20"/>
      <c r="D21" s="21"/>
      <c r="E21" s="26"/>
      <c r="F21" s="16"/>
    </row>
    <row r="22" spans="2:5" ht="12.75" customHeight="1">
      <c r="B22" s="27"/>
      <c r="C22" s="27"/>
      <c r="D22" s="27"/>
      <c r="E22" s="27"/>
    </row>
    <row r="23" spans="2:5" ht="12.75" customHeight="1">
      <c r="B23" s="17"/>
      <c r="C23" s="17"/>
      <c r="D23" s="17"/>
      <c r="E23" s="17"/>
    </row>
    <row r="24" spans="2:5" ht="12.75" customHeight="1">
      <c r="B24" s="17"/>
      <c r="C24" s="17"/>
      <c r="D24" s="17"/>
      <c r="E24" s="17"/>
    </row>
    <row r="25" spans="2:5" ht="12.75" customHeight="1">
      <c r="B25" s="17"/>
      <c r="C25" s="17"/>
      <c r="D25" s="17"/>
      <c r="E25" s="17"/>
    </row>
    <row r="26" spans="2:5" ht="12.75" customHeight="1">
      <c r="B26" s="17"/>
      <c r="C26" s="17"/>
      <c r="D26" s="17"/>
      <c r="E26" s="17"/>
    </row>
    <row r="27" spans="2:5" ht="12.75" customHeight="1">
      <c r="B27" s="17"/>
      <c r="C27" s="17"/>
      <c r="D27" s="17"/>
      <c r="E27" s="17"/>
    </row>
    <row r="29" spans="2:8" ht="12.75" customHeight="1">
      <c r="B29" s="20"/>
      <c r="C29" s="20"/>
      <c r="D29" s="20"/>
      <c r="E29" s="20"/>
      <c r="F29" s="20"/>
      <c r="G29" s="20"/>
      <c r="H29" s="20"/>
    </row>
    <row r="30" spans="1:9" ht="12.75" customHeight="1">
      <c r="A30" s="23"/>
      <c r="B30" s="18" t="s">
        <v>12</v>
      </c>
      <c r="C30" s="19"/>
      <c r="D30" s="27"/>
      <c r="E30" s="27"/>
      <c r="F30" s="27"/>
      <c r="G30" s="27"/>
      <c r="H30" s="28"/>
      <c r="I30" s="17"/>
    </row>
    <row r="31" spans="1:9" ht="12.75" customHeight="1">
      <c r="A31" s="23"/>
      <c r="B31" s="16"/>
      <c r="C31" s="17"/>
      <c r="D31" s="17"/>
      <c r="E31" s="17"/>
      <c r="F31" s="17"/>
      <c r="G31" s="17"/>
      <c r="H31" s="23"/>
      <c r="I31" s="17"/>
    </row>
    <row r="32" spans="1:9" ht="12.75" customHeight="1">
      <c r="A32" s="23"/>
      <c r="B32" s="101" t="s">
        <v>13</v>
      </c>
      <c r="C32" s="102"/>
      <c r="D32" s="114" t="s">
        <v>114</v>
      </c>
      <c r="E32" s="114"/>
      <c r="F32" s="114"/>
      <c r="G32" s="114"/>
      <c r="H32" s="115"/>
      <c r="I32" s="17"/>
    </row>
    <row r="33" spans="1:9" ht="12.75" customHeight="1">
      <c r="A33" s="23"/>
      <c r="B33" s="16"/>
      <c r="C33" s="17"/>
      <c r="D33" s="27"/>
      <c r="E33" s="27"/>
      <c r="F33" s="27"/>
      <c r="G33" s="27"/>
      <c r="H33" s="28"/>
      <c r="I33" s="17"/>
    </row>
    <row r="34" spans="1:9" ht="12.75" customHeight="1">
      <c r="A34" s="23"/>
      <c r="B34" s="16" t="s">
        <v>14</v>
      </c>
      <c r="C34" s="17"/>
      <c r="D34" s="116" t="s">
        <v>115</v>
      </c>
      <c r="E34" s="114"/>
      <c r="F34" s="114"/>
      <c r="G34" s="114"/>
      <c r="H34" s="115"/>
      <c r="I34" s="17"/>
    </row>
    <row r="35" spans="1:9" ht="12.75" customHeight="1">
      <c r="A35" s="23"/>
      <c r="B35" s="16"/>
      <c r="C35" s="17"/>
      <c r="D35" s="124"/>
      <c r="E35" s="124"/>
      <c r="F35" s="124"/>
      <c r="G35" s="124"/>
      <c r="H35" s="125"/>
      <c r="I35" s="17"/>
    </row>
    <row r="36" spans="1:8" ht="12.75" customHeight="1">
      <c r="A36" s="23"/>
      <c r="B36" s="103"/>
      <c r="C36" s="104"/>
      <c r="D36" s="104"/>
      <c r="E36" s="104"/>
      <c r="F36" s="104"/>
      <c r="G36" s="104"/>
      <c r="H36" s="105"/>
    </row>
    <row r="37" spans="1:8" ht="12.75" customHeight="1">
      <c r="A37" s="23"/>
      <c r="B37" s="98" t="s">
        <v>15</v>
      </c>
      <c r="C37" s="99"/>
      <c r="D37" s="99"/>
      <c r="E37" s="99"/>
      <c r="F37" s="99"/>
      <c r="G37" s="99"/>
      <c r="H37" s="100"/>
    </row>
    <row r="38" spans="1:9" ht="12.75" customHeight="1">
      <c r="A38" s="23"/>
      <c r="B38" s="16"/>
      <c r="C38" s="17"/>
      <c r="D38" s="17"/>
      <c r="E38" s="17"/>
      <c r="F38" s="17"/>
      <c r="G38" s="17"/>
      <c r="H38" s="23"/>
      <c r="I38" s="17"/>
    </row>
    <row r="39" spans="1:9" ht="12.75" customHeight="1">
      <c r="A39" s="23"/>
      <c r="B39" s="117"/>
      <c r="C39" s="118"/>
      <c r="D39" s="118"/>
      <c r="E39" s="118"/>
      <c r="F39" s="118"/>
      <c r="G39" s="118"/>
      <c r="H39" s="119"/>
      <c r="I39" s="17"/>
    </row>
    <row r="40" spans="1:9" ht="12.75" customHeight="1">
      <c r="A40" s="23"/>
      <c r="B40" s="98" t="s">
        <v>16</v>
      </c>
      <c r="C40" s="99"/>
      <c r="D40" s="99"/>
      <c r="E40" s="99"/>
      <c r="F40" s="99"/>
      <c r="G40" s="99"/>
      <c r="H40" s="100"/>
      <c r="I40" s="17"/>
    </row>
    <row r="41" spans="1:9" ht="12.75" customHeight="1">
      <c r="A41" s="23"/>
      <c r="B41" s="25"/>
      <c r="C41" s="20"/>
      <c r="D41" s="20"/>
      <c r="E41" s="20"/>
      <c r="F41" s="20"/>
      <c r="G41" s="20"/>
      <c r="H41" s="21"/>
      <c r="I41" s="17"/>
    </row>
    <row r="42" spans="2:8" ht="12.75" customHeight="1">
      <c r="B42" s="27"/>
      <c r="C42" s="27"/>
      <c r="D42" s="27"/>
      <c r="E42" s="27"/>
      <c r="F42" s="27"/>
      <c r="G42" s="27"/>
      <c r="H42" s="27"/>
    </row>
  </sheetData>
  <sheetProtection/>
  <mergeCells count="18">
    <mergeCell ref="D32:H32"/>
    <mergeCell ref="D34:H34"/>
    <mergeCell ref="C6:G6"/>
    <mergeCell ref="B39:H39"/>
    <mergeCell ref="F17:H17"/>
    <mergeCell ref="B18:D18"/>
    <mergeCell ref="F15:H15"/>
    <mergeCell ref="D35:H35"/>
    <mergeCell ref="B40:H40"/>
    <mergeCell ref="B32:C32"/>
    <mergeCell ref="B36:H36"/>
    <mergeCell ref="B37:H37"/>
    <mergeCell ref="B3:H3"/>
    <mergeCell ref="B4:H4"/>
    <mergeCell ref="B5:H5"/>
    <mergeCell ref="B12:D12"/>
    <mergeCell ref="B14:D14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&amp;LB8E7C7EC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41"/>
  <sheetViews>
    <sheetView workbookViewId="0" topLeftCell="A1">
      <selection activeCell="E5" sqref="E5"/>
    </sheetView>
  </sheetViews>
  <sheetFormatPr defaultColWidth="9.00390625" defaultRowHeight="12.75"/>
  <cols>
    <col min="1" max="1" width="5.625" style="59" customWidth="1"/>
    <col min="2" max="2" width="6.625" style="59" customWidth="1"/>
    <col min="3" max="3" width="44.875" style="59" customWidth="1"/>
    <col min="4" max="4" width="6.125" style="59" customWidth="1"/>
    <col min="5" max="5" width="10.00390625" style="59" customWidth="1"/>
    <col min="6" max="7" width="10.375" style="59" customWidth="1"/>
    <col min="8" max="8" width="9.625" style="59" customWidth="1"/>
    <col min="9" max="9" width="10.125" style="59" customWidth="1"/>
    <col min="10" max="10" width="10.25390625" style="59" customWidth="1"/>
    <col min="11" max="11" width="10.125" style="59" customWidth="1"/>
    <col min="12" max="16384" width="9.125" style="59" customWidth="1"/>
  </cols>
  <sheetData>
    <row r="1" spans="1:31" s="78" customFormat="1" ht="21.75" customHeight="1">
      <c r="A1" s="155" t="s">
        <v>96</v>
      </c>
      <c r="B1" s="155"/>
      <c r="C1" s="155"/>
      <c r="D1" s="155"/>
      <c r="E1" s="155"/>
      <c r="F1" s="155"/>
      <c r="G1" s="155"/>
      <c r="H1" s="155"/>
      <c r="I1" s="155"/>
      <c r="J1" s="155"/>
      <c r="L1" s="88">
        <v>0</v>
      </c>
      <c r="M1" s="89">
        <v>99</v>
      </c>
      <c r="N1" s="89">
        <v>5</v>
      </c>
      <c r="O1" s="88">
        <v>5</v>
      </c>
      <c r="P1" s="88">
        <v>0</v>
      </c>
      <c r="Q1" s="88">
        <v>99</v>
      </c>
      <c r="R1" s="90">
        <v>0</v>
      </c>
      <c r="S1" s="90">
        <v>0</v>
      </c>
      <c r="T1" s="90">
        <v>1</v>
      </c>
      <c r="U1" s="90">
        <v>0</v>
      </c>
      <c r="V1" s="90">
        <v>0</v>
      </c>
      <c r="W1" s="90">
        <v>170</v>
      </c>
      <c r="X1" s="90">
        <v>2</v>
      </c>
      <c r="Y1" s="90">
        <v>0</v>
      </c>
      <c r="Z1" s="90">
        <v>0</v>
      </c>
      <c r="AA1" s="91"/>
      <c r="AB1" s="91"/>
      <c r="AC1" s="91"/>
      <c r="AD1" s="85"/>
      <c r="AE1" s="85"/>
    </row>
    <row r="2" spans="1:24" s="78" customFormat="1" ht="36.75" customHeight="1">
      <c r="A2" s="159" t="s">
        <v>3</v>
      </c>
      <c r="B2" s="159"/>
      <c r="C2" s="159"/>
      <c r="D2" s="157" t="s">
        <v>17</v>
      </c>
      <c r="E2" s="164" t="s">
        <v>112</v>
      </c>
      <c r="F2" s="165"/>
      <c r="G2" s="167"/>
      <c r="H2" s="164" t="s">
        <v>53</v>
      </c>
      <c r="I2" s="165"/>
      <c r="J2" s="156" t="s">
        <v>18</v>
      </c>
      <c r="K2" s="156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</row>
    <row r="3" spans="1:24" s="78" customFormat="1" ht="62.25" customHeight="1">
      <c r="A3" s="159"/>
      <c r="B3" s="159"/>
      <c r="C3" s="159"/>
      <c r="D3" s="158"/>
      <c r="E3" s="29" t="s">
        <v>0</v>
      </c>
      <c r="F3" s="35" t="s">
        <v>5</v>
      </c>
      <c r="G3" s="35" t="s">
        <v>97</v>
      </c>
      <c r="H3" s="29" t="s">
        <v>0</v>
      </c>
      <c r="I3" s="31" t="s">
        <v>24</v>
      </c>
      <c r="J3" s="29" t="s">
        <v>0</v>
      </c>
      <c r="K3" s="94" t="s">
        <v>41</v>
      </c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</row>
    <row r="4" spans="1:11" s="79" customFormat="1" ht="12.75" customHeight="1">
      <c r="A4" s="166" t="s">
        <v>1</v>
      </c>
      <c r="B4" s="166"/>
      <c r="C4" s="166"/>
      <c r="D4" s="30" t="s">
        <v>2</v>
      </c>
      <c r="E4" s="30">
        <v>1</v>
      </c>
      <c r="F4" s="30">
        <v>2</v>
      </c>
      <c r="G4" s="30">
        <v>3</v>
      </c>
      <c r="H4" s="30">
        <v>4</v>
      </c>
      <c r="I4" s="30">
        <v>5</v>
      </c>
      <c r="J4" s="30">
        <v>6</v>
      </c>
      <c r="K4" s="30">
        <v>7</v>
      </c>
    </row>
    <row r="5" spans="1:11" ht="18.75" customHeight="1">
      <c r="A5" s="160" t="s">
        <v>20</v>
      </c>
      <c r="B5" s="154" t="s">
        <v>89</v>
      </c>
      <c r="C5" s="154"/>
      <c r="D5" s="61">
        <v>1</v>
      </c>
      <c r="E5" s="56">
        <v>4563</v>
      </c>
      <c r="F5" s="56">
        <v>4447</v>
      </c>
      <c r="G5" s="56">
        <v>30</v>
      </c>
      <c r="H5" s="56">
        <v>4481</v>
      </c>
      <c r="I5" s="56">
        <v>3424</v>
      </c>
      <c r="J5" s="56">
        <v>82</v>
      </c>
      <c r="K5" s="56">
        <v>0</v>
      </c>
    </row>
    <row r="6" spans="1:256" s="97" customFormat="1" ht="16.5" customHeight="1">
      <c r="A6" s="161"/>
      <c r="B6" s="126" t="s">
        <v>90</v>
      </c>
      <c r="C6" s="127"/>
      <c r="D6" s="61">
        <v>2</v>
      </c>
      <c r="E6" s="56">
        <v>4355</v>
      </c>
      <c r="F6" s="56">
        <v>3602</v>
      </c>
      <c r="G6" s="56">
        <v>33</v>
      </c>
      <c r="H6" s="56">
        <v>3511</v>
      </c>
      <c r="I6" s="56">
        <v>2535</v>
      </c>
      <c r="J6" s="42">
        <v>844</v>
      </c>
      <c r="K6" s="42">
        <v>0</v>
      </c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59"/>
      <c r="BL6" s="59"/>
      <c r="BM6" s="59"/>
      <c r="BN6" s="59"/>
      <c r="BO6" s="59"/>
      <c r="BP6" s="59"/>
      <c r="BQ6" s="59"/>
      <c r="BR6" s="59"/>
      <c r="BS6" s="59"/>
      <c r="BT6" s="59"/>
      <c r="BU6" s="59"/>
      <c r="BV6" s="59"/>
      <c r="BW6" s="59"/>
      <c r="BX6" s="59"/>
      <c r="BY6" s="59"/>
      <c r="BZ6" s="59"/>
      <c r="CA6" s="59"/>
      <c r="CB6" s="59"/>
      <c r="CC6" s="59"/>
      <c r="CD6" s="59"/>
      <c r="CE6" s="59"/>
      <c r="CF6" s="59"/>
      <c r="CG6" s="59"/>
      <c r="CH6" s="59"/>
      <c r="CI6" s="59"/>
      <c r="CJ6" s="59"/>
      <c r="CK6" s="59"/>
      <c r="CL6" s="59"/>
      <c r="CM6" s="59"/>
      <c r="CN6" s="59"/>
      <c r="CO6" s="59"/>
      <c r="CP6" s="59"/>
      <c r="CQ6" s="59"/>
      <c r="CR6" s="59"/>
      <c r="CS6" s="59"/>
      <c r="CT6" s="59"/>
      <c r="CU6" s="59"/>
      <c r="CV6" s="59"/>
      <c r="CW6" s="59"/>
      <c r="CX6" s="59"/>
      <c r="CY6" s="59"/>
      <c r="CZ6" s="59"/>
      <c r="DA6" s="59"/>
      <c r="DB6" s="59"/>
      <c r="DC6" s="59"/>
      <c r="DD6" s="59"/>
      <c r="DE6" s="59"/>
      <c r="DF6" s="59"/>
      <c r="DG6" s="59"/>
      <c r="DH6" s="59"/>
      <c r="DI6" s="59"/>
      <c r="DJ6" s="59"/>
      <c r="DK6" s="59"/>
      <c r="DL6" s="59"/>
      <c r="DM6" s="59"/>
      <c r="DN6" s="59"/>
      <c r="DO6" s="59"/>
      <c r="DP6" s="59"/>
      <c r="DQ6" s="59"/>
      <c r="DR6" s="59"/>
      <c r="DS6" s="59"/>
      <c r="DT6" s="59"/>
      <c r="DU6" s="59"/>
      <c r="DV6" s="59"/>
      <c r="DW6" s="59"/>
      <c r="DX6" s="59"/>
      <c r="DY6" s="59"/>
      <c r="DZ6" s="59"/>
      <c r="EA6" s="59"/>
      <c r="EB6" s="59"/>
      <c r="EC6" s="59"/>
      <c r="ED6" s="59"/>
      <c r="EE6" s="59"/>
      <c r="EF6" s="59"/>
      <c r="EG6" s="59"/>
      <c r="EH6" s="59"/>
      <c r="EI6" s="59"/>
      <c r="EJ6" s="59"/>
      <c r="EK6" s="59"/>
      <c r="EL6" s="59"/>
      <c r="EM6" s="59"/>
      <c r="EN6" s="59"/>
      <c r="EO6" s="59"/>
      <c r="EP6" s="59"/>
      <c r="EQ6" s="59"/>
      <c r="ER6" s="59"/>
      <c r="ES6" s="59"/>
      <c r="ET6" s="59"/>
      <c r="EU6" s="59"/>
      <c r="EV6" s="59"/>
      <c r="EW6" s="59"/>
      <c r="EX6" s="59"/>
      <c r="EY6" s="59"/>
      <c r="EZ6" s="59"/>
      <c r="FA6" s="59"/>
      <c r="FB6" s="59"/>
      <c r="FC6" s="59"/>
      <c r="FD6" s="59"/>
      <c r="FE6" s="59"/>
      <c r="FF6" s="59"/>
      <c r="FG6" s="59"/>
      <c r="FH6" s="59"/>
      <c r="FI6" s="59"/>
      <c r="FJ6" s="59"/>
      <c r="FK6" s="59"/>
      <c r="FL6" s="59"/>
      <c r="FM6" s="59"/>
      <c r="FN6" s="59"/>
      <c r="FO6" s="59"/>
      <c r="FP6" s="59"/>
      <c r="FQ6" s="59"/>
      <c r="FR6" s="59"/>
      <c r="FS6" s="59"/>
      <c r="FT6" s="59"/>
      <c r="FU6" s="59"/>
      <c r="FV6" s="59"/>
      <c r="FW6" s="59"/>
      <c r="FX6" s="59"/>
      <c r="FY6" s="59"/>
      <c r="FZ6" s="59"/>
      <c r="GA6" s="59"/>
      <c r="GB6" s="59"/>
      <c r="GC6" s="59"/>
      <c r="GD6" s="59"/>
      <c r="GE6" s="59"/>
      <c r="GF6" s="59"/>
      <c r="GG6" s="59"/>
      <c r="GH6" s="59"/>
      <c r="GI6" s="59"/>
      <c r="GJ6" s="59"/>
      <c r="GK6" s="59"/>
      <c r="GL6" s="59"/>
      <c r="GM6" s="59"/>
      <c r="GN6" s="59"/>
      <c r="GO6" s="59"/>
      <c r="GP6" s="59"/>
      <c r="GQ6" s="59"/>
      <c r="GR6" s="59"/>
      <c r="GS6" s="59"/>
      <c r="GT6" s="59"/>
      <c r="GU6" s="59"/>
      <c r="GV6" s="59"/>
      <c r="GW6" s="59"/>
      <c r="GX6" s="59"/>
      <c r="GY6" s="59"/>
      <c r="GZ6" s="59"/>
      <c r="HA6" s="59"/>
      <c r="HB6" s="59"/>
      <c r="HC6" s="59"/>
      <c r="HD6" s="59"/>
      <c r="HE6" s="59"/>
      <c r="HF6" s="59"/>
      <c r="HG6" s="59"/>
      <c r="HH6" s="59"/>
      <c r="HI6" s="59"/>
      <c r="HJ6" s="59"/>
      <c r="HK6" s="59"/>
      <c r="HL6" s="59"/>
      <c r="HM6" s="59"/>
      <c r="HN6" s="59"/>
      <c r="HO6" s="59"/>
      <c r="HP6" s="59"/>
      <c r="HQ6" s="59"/>
      <c r="HR6" s="59"/>
      <c r="HS6" s="59"/>
      <c r="HT6" s="59"/>
      <c r="HU6" s="59"/>
      <c r="HV6" s="59"/>
      <c r="HW6" s="59"/>
      <c r="HX6" s="59"/>
      <c r="HY6" s="59"/>
      <c r="HZ6" s="59"/>
      <c r="IA6" s="59"/>
      <c r="IB6" s="59"/>
      <c r="IC6" s="59"/>
      <c r="ID6" s="59"/>
      <c r="IE6" s="59"/>
      <c r="IF6" s="59"/>
      <c r="IG6" s="59"/>
      <c r="IH6" s="59"/>
      <c r="II6" s="59"/>
      <c r="IJ6" s="59"/>
      <c r="IK6" s="59"/>
      <c r="IL6" s="59"/>
      <c r="IM6" s="59"/>
      <c r="IN6" s="59"/>
      <c r="IO6" s="59"/>
      <c r="IP6" s="59"/>
      <c r="IQ6" s="59"/>
      <c r="IR6" s="59"/>
      <c r="IS6" s="59"/>
      <c r="IT6" s="59"/>
      <c r="IU6" s="59"/>
      <c r="IV6" s="59"/>
    </row>
    <row r="7" spans="1:11" ht="26.25" customHeight="1">
      <c r="A7" s="161"/>
      <c r="B7" s="154" t="s">
        <v>72</v>
      </c>
      <c r="C7" s="154"/>
      <c r="D7" s="61">
        <v>3</v>
      </c>
      <c r="E7" s="56">
        <v>136</v>
      </c>
      <c r="F7" s="56">
        <v>136</v>
      </c>
      <c r="G7" s="56">
        <v>0</v>
      </c>
      <c r="H7" s="56">
        <v>136</v>
      </c>
      <c r="I7" s="42">
        <v>34</v>
      </c>
      <c r="J7" s="56">
        <v>0</v>
      </c>
      <c r="K7" s="56">
        <v>0</v>
      </c>
    </row>
    <row r="8" spans="1:11" ht="15.75" customHeight="1">
      <c r="A8" s="161"/>
      <c r="B8" s="163" t="s">
        <v>73</v>
      </c>
      <c r="C8" s="163"/>
      <c r="D8" s="61">
        <v>4</v>
      </c>
      <c r="E8" s="56">
        <v>1</v>
      </c>
      <c r="F8" s="42">
        <v>1</v>
      </c>
      <c r="G8" s="56">
        <v>0</v>
      </c>
      <c r="H8" s="42">
        <v>1</v>
      </c>
      <c r="I8" s="56">
        <v>1</v>
      </c>
      <c r="J8" s="42">
        <v>0</v>
      </c>
      <c r="K8" s="42">
        <v>0</v>
      </c>
    </row>
    <row r="9" spans="1:11" ht="18" customHeight="1">
      <c r="A9" s="161"/>
      <c r="B9" s="169" t="s">
        <v>19</v>
      </c>
      <c r="C9" s="169"/>
      <c r="D9" s="61">
        <v>5</v>
      </c>
      <c r="E9" s="96">
        <v>808</v>
      </c>
      <c r="F9" s="96">
        <v>794</v>
      </c>
      <c r="G9" s="96">
        <v>2</v>
      </c>
      <c r="H9" s="96">
        <v>801</v>
      </c>
      <c r="I9" s="96">
        <v>706</v>
      </c>
      <c r="J9" s="96">
        <v>7</v>
      </c>
      <c r="K9" s="95">
        <v>0</v>
      </c>
    </row>
    <row r="10" spans="1:13" ht="17.25" customHeight="1">
      <c r="A10" s="161"/>
      <c r="B10" s="163" t="s">
        <v>21</v>
      </c>
      <c r="C10" s="163"/>
      <c r="D10" s="61">
        <v>6</v>
      </c>
      <c r="E10" s="42">
        <v>0</v>
      </c>
      <c r="F10" s="42">
        <v>0</v>
      </c>
      <c r="G10" s="56">
        <v>0</v>
      </c>
      <c r="H10" s="42">
        <v>0</v>
      </c>
      <c r="I10" s="56">
        <v>0</v>
      </c>
      <c r="J10" s="42">
        <v>0</v>
      </c>
      <c r="K10" s="42">
        <v>0</v>
      </c>
      <c r="M10" s="78"/>
    </row>
    <row r="11" spans="1:15" ht="24" customHeight="1">
      <c r="A11" s="161"/>
      <c r="B11" s="154" t="s">
        <v>91</v>
      </c>
      <c r="C11" s="154"/>
      <c r="D11" s="61">
        <v>7</v>
      </c>
      <c r="E11" s="56">
        <v>25</v>
      </c>
      <c r="F11" s="42">
        <v>22</v>
      </c>
      <c r="G11" s="56">
        <v>2</v>
      </c>
      <c r="H11" s="42">
        <v>23</v>
      </c>
      <c r="I11" s="56">
        <v>13</v>
      </c>
      <c r="J11" s="42">
        <v>2</v>
      </c>
      <c r="K11" s="42">
        <v>0</v>
      </c>
      <c r="M11" s="78"/>
      <c r="N11" s="83"/>
      <c r="O11" s="83"/>
    </row>
    <row r="12" spans="1:13" ht="15" customHeight="1">
      <c r="A12" s="161"/>
      <c r="B12" s="126" t="s">
        <v>98</v>
      </c>
      <c r="C12" s="127"/>
      <c r="D12" s="61">
        <v>8</v>
      </c>
      <c r="E12" s="56">
        <v>10</v>
      </c>
      <c r="F12" s="56">
        <v>10</v>
      </c>
      <c r="G12" s="56">
        <v>0</v>
      </c>
      <c r="H12" s="56">
        <v>10</v>
      </c>
      <c r="I12" s="56">
        <v>3</v>
      </c>
      <c r="J12" s="56">
        <v>0</v>
      </c>
      <c r="K12" s="56">
        <v>0</v>
      </c>
      <c r="L12" s="83"/>
      <c r="M12" s="78"/>
    </row>
    <row r="13" spans="1:18" ht="19.5" customHeight="1">
      <c r="A13" s="162"/>
      <c r="B13" s="62" t="s">
        <v>22</v>
      </c>
      <c r="C13" s="41"/>
      <c r="D13" s="61">
        <v>9</v>
      </c>
      <c r="E13" s="56">
        <v>6332</v>
      </c>
      <c r="F13" s="42">
        <v>5447</v>
      </c>
      <c r="G13" s="42">
        <v>67</v>
      </c>
      <c r="H13" s="56">
        <v>5397</v>
      </c>
      <c r="I13" s="42">
        <v>3131</v>
      </c>
      <c r="J13" s="42">
        <v>935</v>
      </c>
      <c r="K13" s="42">
        <v>0</v>
      </c>
      <c r="M13" s="78"/>
      <c r="N13" s="58"/>
      <c r="O13" s="58"/>
      <c r="P13" s="58"/>
      <c r="Q13" s="58"/>
      <c r="R13" s="58"/>
    </row>
    <row r="14" spans="1:13" ht="27.75" customHeight="1">
      <c r="A14" s="170" t="s">
        <v>63</v>
      </c>
      <c r="B14" s="170"/>
      <c r="C14" s="170"/>
      <c r="D14" s="61">
        <v>10</v>
      </c>
      <c r="E14" s="56">
        <v>0</v>
      </c>
      <c r="F14" s="42">
        <v>0</v>
      </c>
      <c r="G14" s="42">
        <v>0</v>
      </c>
      <c r="H14" s="42">
        <v>0</v>
      </c>
      <c r="I14" s="56">
        <v>0</v>
      </c>
      <c r="J14" s="42">
        <v>0</v>
      </c>
      <c r="K14" s="42">
        <v>0</v>
      </c>
      <c r="M14" s="78"/>
    </row>
    <row r="15" spans="1:11" ht="16.5" customHeight="1">
      <c r="A15" s="171" t="s">
        <v>99</v>
      </c>
      <c r="B15" s="171"/>
      <c r="C15" s="171"/>
      <c r="D15" s="61">
        <v>11</v>
      </c>
      <c r="E15" s="56">
        <v>6332</v>
      </c>
      <c r="F15" s="42">
        <f aca="true" t="shared" si="0" ref="F15:K15">SUM(F13,F14)</f>
        <v>5447</v>
      </c>
      <c r="G15" s="42">
        <f t="shared" si="0"/>
        <v>67</v>
      </c>
      <c r="H15" s="56">
        <v>5397</v>
      </c>
      <c r="I15" s="42">
        <f t="shared" si="0"/>
        <v>3131</v>
      </c>
      <c r="J15" s="42">
        <f t="shared" si="0"/>
        <v>935</v>
      </c>
      <c r="K15" s="42">
        <f t="shared" si="0"/>
        <v>0</v>
      </c>
    </row>
    <row r="16" ht="15.75" customHeight="1"/>
    <row r="17" spans="1:11" ht="18" customHeight="1">
      <c r="A17" s="63" t="s">
        <v>64</v>
      </c>
      <c r="B17" s="63"/>
      <c r="C17" s="63"/>
      <c r="D17" s="63"/>
      <c r="E17" s="64"/>
      <c r="F17" s="76">
        <v>152</v>
      </c>
      <c r="G17" s="76"/>
      <c r="H17" s="76">
        <v>29</v>
      </c>
      <c r="I17" s="76">
        <v>0</v>
      </c>
      <c r="J17" s="80" t="s">
        <v>88</v>
      </c>
      <c r="K17" s="80"/>
    </row>
    <row r="18" spans="1:11" ht="27.75" customHeight="1">
      <c r="A18" s="130" t="s">
        <v>3</v>
      </c>
      <c r="B18" s="130"/>
      <c r="C18" s="130"/>
      <c r="D18" s="130"/>
      <c r="E18" s="130"/>
      <c r="F18" s="130"/>
      <c r="G18" s="65"/>
      <c r="H18" s="65" t="s">
        <v>23</v>
      </c>
      <c r="I18" s="60" t="s">
        <v>4</v>
      </c>
      <c r="J18" s="84"/>
      <c r="K18" s="84"/>
    </row>
    <row r="19" spans="1:11" ht="18.75" customHeight="1">
      <c r="A19" s="172" t="s">
        <v>79</v>
      </c>
      <c r="B19" s="172"/>
      <c r="C19" s="132" t="s">
        <v>43</v>
      </c>
      <c r="D19" s="133"/>
      <c r="E19" s="133"/>
      <c r="F19" s="133"/>
      <c r="G19" s="134"/>
      <c r="H19" s="38">
        <v>1</v>
      </c>
      <c r="I19" s="56">
        <v>9</v>
      </c>
      <c r="J19" s="84"/>
      <c r="K19" s="84"/>
    </row>
    <row r="20" spans="1:14" ht="17.25" customHeight="1">
      <c r="A20" s="172"/>
      <c r="B20" s="172"/>
      <c r="C20" s="132" t="s">
        <v>44</v>
      </c>
      <c r="D20" s="133"/>
      <c r="E20" s="133"/>
      <c r="F20" s="133"/>
      <c r="G20" s="134"/>
      <c r="H20" s="39">
        <v>2</v>
      </c>
      <c r="I20" s="56">
        <v>544</v>
      </c>
      <c r="J20" s="84"/>
      <c r="K20" s="84"/>
      <c r="M20" s="86"/>
      <c r="N20" s="86"/>
    </row>
    <row r="21" spans="1:14" ht="17.25" customHeight="1">
      <c r="A21" s="172"/>
      <c r="B21" s="172"/>
      <c r="C21" s="132" t="s">
        <v>92</v>
      </c>
      <c r="D21" s="133"/>
      <c r="E21" s="133"/>
      <c r="F21" s="133"/>
      <c r="G21" s="134"/>
      <c r="H21" s="38">
        <v>3</v>
      </c>
      <c r="I21" s="56">
        <v>4844</v>
      </c>
      <c r="J21" s="84"/>
      <c r="K21" s="84"/>
      <c r="M21" s="86"/>
      <c r="N21" s="86"/>
    </row>
    <row r="22" spans="1:12" ht="15.75" customHeight="1">
      <c r="A22" s="130" t="s">
        <v>42</v>
      </c>
      <c r="B22" s="130"/>
      <c r="C22" s="135" t="s">
        <v>36</v>
      </c>
      <c r="D22" s="136"/>
      <c r="E22" s="136"/>
      <c r="F22" s="136"/>
      <c r="G22" s="137"/>
      <c r="H22" s="39">
        <v>4</v>
      </c>
      <c r="I22" s="56">
        <v>4137</v>
      </c>
      <c r="J22" s="92">
        <v>837</v>
      </c>
      <c r="K22" s="84"/>
      <c r="L22" s="84"/>
    </row>
    <row r="23" spans="1:12" ht="16.5" customHeight="1">
      <c r="A23" s="130"/>
      <c r="B23" s="130"/>
      <c r="C23" s="135" t="s">
        <v>37</v>
      </c>
      <c r="D23" s="136"/>
      <c r="E23" s="136"/>
      <c r="F23" s="136"/>
      <c r="G23" s="137"/>
      <c r="H23" s="38">
        <v>5</v>
      </c>
      <c r="I23" s="56">
        <v>2195</v>
      </c>
      <c r="J23" s="92">
        <v>1455</v>
      </c>
      <c r="K23" s="87"/>
      <c r="L23" s="87"/>
    </row>
    <row r="24" spans="1:12" ht="15.75">
      <c r="A24" s="130"/>
      <c r="B24" s="130"/>
      <c r="C24" s="132" t="s">
        <v>59</v>
      </c>
      <c r="D24" s="133"/>
      <c r="E24" s="133"/>
      <c r="F24" s="133"/>
      <c r="G24" s="134"/>
      <c r="H24" s="39">
        <v>6</v>
      </c>
      <c r="I24" s="42">
        <v>1420</v>
      </c>
      <c r="J24" s="84"/>
      <c r="K24" s="84"/>
      <c r="L24" s="84"/>
    </row>
    <row r="25" spans="1:11" ht="19.5" customHeight="1">
      <c r="A25" s="130" t="s">
        <v>54</v>
      </c>
      <c r="B25" s="130"/>
      <c r="C25" s="144" t="s">
        <v>55</v>
      </c>
      <c r="D25" s="145"/>
      <c r="E25" s="145"/>
      <c r="F25" s="145"/>
      <c r="G25" s="146"/>
      <c r="H25" s="38">
        <v>7</v>
      </c>
      <c r="I25" s="42">
        <v>130617086</v>
      </c>
      <c r="J25" s="84"/>
      <c r="K25" s="84"/>
    </row>
    <row r="26" spans="1:11" ht="18.75" customHeight="1">
      <c r="A26" s="130"/>
      <c r="B26" s="130"/>
      <c r="C26" s="144" t="s">
        <v>56</v>
      </c>
      <c r="D26" s="145"/>
      <c r="E26" s="145"/>
      <c r="F26" s="145"/>
      <c r="G26" s="146"/>
      <c r="H26" s="39">
        <v>8</v>
      </c>
      <c r="I26" s="42">
        <v>113522738</v>
      </c>
      <c r="J26" s="84"/>
      <c r="K26" s="84"/>
    </row>
    <row r="27" spans="1:11" ht="18.75" customHeight="1">
      <c r="A27" s="141" t="s">
        <v>74</v>
      </c>
      <c r="B27" s="142"/>
      <c r="C27" s="142"/>
      <c r="D27" s="142"/>
      <c r="E27" s="142"/>
      <c r="F27" s="142"/>
      <c r="G27" s="143"/>
      <c r="H27" s="38">
        <v>9</v>
      </c>
      <c r="I27" s="56">
        <v>4</v>
      </c>
      <c r="J27" s="84"/>
      <c r="K27" s="84"/>
    </row>
    <row r="28" spans="1:11" ht="19.5" customHeight="1">
      <c r="A28" s="141" t="s">
        <v>75</v>
      </c>
      <c r="B28" s="142"/>
      <c r="C28" s="142"/>
      <c r="D28" s="142"/>
      <c r="E28" s="142"/>
      <c r="F28" s="142"/>
      <c r="G28" s="143"/>
      <c r="H28" s="39">
        <v>10</v>
      </c>
      <c r="I28" s="56">
        <v>575</v>
      </c>
      <c r="J28" s="84"/>
      <c r="K28" s="84"/>
    </row>
    <row r="29" spans="1:11" ht="18.75" customHeight="1">
      <c r="A29" s="138" t="s">
        <v>76</v>
      </c>
      <c r="B29" s="139"/>
      <c r="C29" s="139"/>
      <c r="D29" s="139"/>
      <c r="E29" s="139"/>
      <c r="F29" s="139"/>
      <c r="G29" s="140"/>
      <c r="H29" s="38">
        <v>11</v>
      </c>
      <c r="I29" s="56">
        <v>851</v>
      </c>
      <c r="J29" s="84"/>
      <c r="K29" s="84"/>
    </row>
    <row r="30" spans="1:11" ht="30.75" customHeight="1">
      <c r="A30" s="138" t="s">
        <v>87</v>
      </c>
      <c r="B30" s="139"/>
      <c r="C30" s="139"/>
      <c r="D30" s="139"/>
      <c r="E30" s="139"/>
      <c r="F30" s="139"/>
      <c r="G30" s="140"/>
      <c r="H30" s="39">
        <v>12</v>
      </c>
      <c r="I30" s="56">
        <v>156</v>
      </c>
      <c r="J30" s="84"/>
      <c r="K30" s="84"/>
    </row>
    <row r="31" spans="1:9" ht="15.75" customHeight="1">
      <c r="A31" s="135" t="s">
        <v>25</v>
      </c>
      <c r="B31" s="136"/>
      <c r="C31" s="136"/>
      <c r="D31" s="136"/>
      <c r="E31" s="136"/>
      <c r="F31" s="136"/>
      <c r="G31" s="137"/>
      <c r="H31" s="38"/>
      <c r="I31" s="42"/>
    </row>
    <row r="32" spans="1:9" ht="15.75">
      <c r="A32" s="150" t="s">
        <v>100</v>
      </c>
      <c r="B32" s="151"/>
      <c r="C32" s="151"/>
      <c r="D32" s="151"/>
      <c r="E32" s="151"/>
      <c r="F32" s="151"/>
      <c r="G32" s="152"/>
      <c r="H32" s="39">
        <v>13</v>
      </c>
      <c r="I32" s="42">
        <v>21</v>
      </c>
    </row>
    <row r="33" spans="1:9" ht="15.75" customHeight="1">
      <c r="A33" s="147" t="s">
        <v>101</v>
      </c>
      <c r="B33" s="148"/>
      <c r="C33" s="148"/>
      <c r="D33" s="148"/>
      <c r="E33" s="148"/>
      <c r="F33" s="148"/>
      <c r="G33" s="149"/>
      <c r="H33" s="38">
        <v>14</v>
      </c>
      <c r="I33" s="56">
        <v>14</v>
      </c>
    </row>
    <row r="35" spans="1:3" ht="15.75">
      <c r="A35" s="128" t="s">
        <v>102</v>
      </c>
      <c r="B35" s="128"/>
      <c r="C35" s="128"/>
    </row>
    <row r="36" spans="1:9" ht="25.5">
      <c r="A36" s="129" t="s">
        <v>77</v>
      </c>
      <c r="B36" s="129"/>
      <c r="C36" s="129"/>
      <c r="D36" s="129"/>
      <c r="E36" s="129"/>
      <c r="F36" s="129"/>
      <c r="G36" s="129"/>
      <c r="H36" s="82" t="s">
        <v>4</v>
      </c>
      <c r="I36" s="82" t="s">
        <v>103</v>
      </c>
    </row>
    <row r="37" spans="1:16" ht="18" customHeight="1">
      <c r="A37" s="131" t="s">
        <v>104</v>
      </c>
      <c r="B37" s="131"/>
      <c r="C37" s="131"/>
      <c r="D37" s="131"/>
      <c r="E37" s="131"/>
      <c r="F37" s="131"/>
      <c r="G37" s="131"/>
      <c r="H37" s="93">
        <v>2260</v>
      </c>
      <c r="I37" s="42">
        <v>81810191</v>
      </c>
      <c r="J37" s="84"/>
      <c r="K37" s="84"/>
      <c r="L37" s="84"/>
      <c r="M37" s="84"/>
      <c r="N37" s="84"/>
      <c r="O37" s="84"/>
      <c r="P37" s="84"/>
    </row>
    <row r="38" spans="1:9" ht="18" customHeight="1">
      <c r="A38" s="130" t="s">
        <v>105</v>
      </c>
      <c r="B38" s="130"/>
      <c r="C38" s="131" t="s">
        <v>106</v>
      </c>
      <c r="D38" s="131"/>
      <c r="E38" s="131"/>
      <c r="F38" s="131"/>
      <c r="G38" s="131"/>
      <c r="H38" s="93">
        <v>2145</v>
      </c>
      <c r="I38" s="42">
        <v>81803852</v>
      </c>
    </row>
    <row r="39" spans="1:16" ht="18" customHeight="1">
      <c r="A39" s="130"/>
      <c r="B39" s="130"/>
      <c r="C39" s="131" t="s">
        <v>107</v>
      </c>
      <c r="D39" s="131"/>
      <c r="E39" s="131"/>
      <c r="F39" s="131"/>
      <c r="G39" s="131"/>
      <c r="H39" s="93">
        <v>115</v>
      </c>
      <c r="I39" s="42">
        <v>6339</v>
      </c>
      <c r="J39" s="84"/>
      <c r="K39" s="84"/>
      <c r="L39" s="84"/>
      <c r="O39" s="84"/>
      <c r="P39" s="84"/>
    </row>
    <row r="40" spans="1:9" ht="15.75" customHeight="1">
      <c r="A40" s="168" t="s">
        <v>108</v>
      </c>
      <c r="B40" s="168"/>
      <c r="C40" s="153" t="s">
        <v>58</v>
      </c>
      <c r="D40" s="153"/>
      <c r="E40" s="153"/>
      <c r="F40" s="153"/>
      <c r="G40" s="153"/>
      <c r="H40" s="1">
        <v>53</v>
      </c>
      <c r="I40" s="42">
        <v>132145</v>
      </c>
    </row>
    <row r="41" spans="1:9" ht="15.75" customHeight="1">
      <c r="A41" s="168"/>
      <c r="B41" s="168"/>
      <c r="C41" s="153" t="s">
        <v>109</v>
      </c>
      <c r="D41" s="153"/>
      <c r="E41" s="153"/>
      <c r="F41" s="153"/>
      <c r="G41" s="153"/>
      <c r="H41" s="93">
        <v>2</v>
      </c>
      <c r="I41" s="42">
        <v>6339</v>
      </c>
    </row>
  </sheetData>
  <sheetProtection/>
  <mergeCells count="46">
    <mergeCell ref="C41:G41"/>
    <mergeCell ref="B7:C7"/>
    <mergeCell ref="A40:B41"/>
    <mergeCell ref="B8:C8"/>
    <mergeCell ref="B11:C11"/>
    <mergeCell ref="B9:C9"/>
    <mergeCell ref="A18:F18"/>
    <mergeCell ref="A14:C14"/>
    <mergeCell ref="A15:C15"/>
    <mergeCell ref="A19:B21"/>
    <mergeCell ref="B5:C5"/>
    <mergeCell ref="A1:J1"/>
    <mergeCell ref="J2:K2"/>
    <mergeCell ref="D2:D3"/>
    <mergeCell ref="A2:C3"/>
    <mergeCell ref="A5:A13"/>
    <mergeCell ref="B10:C10"/>
    <mergeCell ref="H2:I2"/>
    <mergeCell ref="A4:C4"/>
    <mergeCell ref="E2:G2"/>
    <mergeCell ref="A33:G33"/>
    <mergeCell ref="A32:G32"/>
    <mergeCell ref="A31:G31"/>
    <mergeCell ref="C40:G40"/>
    <mergeCell ref="A37:G37"/>
    <mergeCell ref="B6:C6"/>
    <mergeCell ref="A22:B24"/>
    <mergeCell ref="A25:B26"/>
    <mergeCell ref="C21:G21"/>
    <mergeCell ref="C20:G20"/>
    <mergeCell ref="A30:G30"/>
    <mergeCell ref="A29:G29"/>
    <mergeCell ref="A28:G28"/>
    <mergeCell ref="A27:G27"/>
    <mergeCell ref="C26:G26"/>
    <mergeCell ref="C25:G25"/>
    <mergeCell ref="B12:C12"/>
    <mergeCell ref="A35:C35"/>
    <mergeCell ref="A36:G36"/>
    <mergeCell ref="A38:B39"/>
    <mergeCell ref="C38:G38"/>
    <mergeCell ref="C39:G39"/>
    <mergeCell ref="C24:G24"/>
    <mergeCell ref="C23:G23"/>
    <mergeCell ref="C22:G22"/>
    <mergeCell ref="C19:G19"/>
  </mergeCells>
  <printOptions/>
  <pageMargins left="0.3937007874015748" right="0.1968503937007874" top="0.35433070866141736" bottom="0.11811023622047245" header="0.4330708661417323" footer="0.2755905511811024"/>
  <pageSetup firstPageNumber="2" useFirstPageNumber="1" horizontalDpi="600" verticalDpi="600" orientation="portrait" paperSize="9" scale="80" r:id="rId1"/>
  <headerFooter alignWithMargins="0">
    <oddFooter>&amp;LB8E7C7EC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tabSelected="1" zoomScalePageLayoutView="0" workbookViewId="0" topLeftCell="A1">
      <selection activeCell="A1" sqref="A1:C1"/>
    </sheetView>
  </sheetViews>
  <sheetFormatPr defaultColWidth="9.00390625" defaultRowHeight="12.75"/>
  <cols>
    <col min="1" max="1" width="8.875" style="67" customWidth="1"/>
    <col min="2" max="2" width="12.125" style="67" customWidth="1"/>
    <col min="3" max="3" width="42.125" style="67" customWidth="1"/>
    <col min="4" max="4" width="13.00390625" style="67" customWidth="1"/>
    <col min="5" max="5" width="8.125" style="67" customWidth="1"/>
    <col min="6" max="6" width="12.125" style="67" customWidth="1"/>
    <col min="7" max="16384" width="9.125" style="67" customWidth="1"/>
  </cols>
  <sheetData>
    <row r="1" spans="1:9" ht="16.5" customHeight="1">
      <c r="A1" s="199" t="s">
        <v>66</v>
      </c>
      <c r="B1" s="199"/>
      <c r="C1" s="199"/>
      <c r="D1" s="63"/>
      <c r="E1" s="66"/>
      <c r="G1" s="68">
        <v>163811</v>
      </c>
      <c r="H1" s="68">
        <v>163811</v>
      </c>
      <c r="I1" s="69">
        <v>3384</v>
      </c>
    </row>
    <row r="2" spans="1:6" ht="22.5" customHeight="1">
      <c r="A2" s="130" t="s">
        <v>3</v>
      </c>
      <c r="B2" s="130"/>
      <c r="C2" s="130"/>
      <c r="D2" s="130"/>
      <c r="E2" s="60" t="s">
        <v>23</v>
      </c>
      <c r="F2" s="60" t="s">
        <v>4</v>
      </c>
    </row>
    <row r="3" spans="1:6" ht="27" customHeight="1">
      <c r="A3" s="176" t="s">
        <v>26</v>
      </c>
      <c r="B3" s="176"/>
      <c r="C3" s="176"/>
      <c r="D3" s="176"/>
      <c r="E3" s="77">
        <v>1</v>
      </c>
      <c r="F3" s="56">
        <v>121</v>
      </c>
    </row>
    <row r="4" spans="1:6" ht="15.75" customHeight="1">
      <c r="A4" s="179" t="s">
        <v>39</v>
      </c>
      <c r="B4" s="181" t="s">
        <v>27</v>
      </c>
      <c r="C4" s="181"/>
      <c r="D4" s="181"/>
      <c r="E4" s="77">
        <v>2</v>
      </c>
      <c r="F4" s="56">
        <v>9</v>
      </c>
    </row>
    <row r="5" spans="1:6" ht="12.75" customHeight="1">
      <c r="A5" s="179"/>
      <c r="B5" s="180" t="s">
        <v>28</v>
      </c>
      <c r="C5" s="154" t="s">
        <v>29</v>
      </c>
      <c r="D5" s="154"/>
      <c r="E5" s="77">
        <v>3</v>
      </c>
      <c r="F5" s="56">
        <v>0</v>
      </c>
    </row>
    <row r="6" spans="1:6" ht="12.75" customHeight="1">
      <c r="A6" s="179"/>
      <c r="B6" s="180"/>
      <c r="C6" s="154" t="s">
        <v>30</v>
      </c>
      <c r="D6" s="154"/>
      <c r="E6" s="77">
        <v>4</v>
      </c>
      <c r="F6" s="56">
        <v>9</v>
      </c>
    </row>
    <row r="7" spans="1:6" ht="15" customHeight="1">
      <c r="A7" s="179"/>
      <c r="B7" s="154" t="s">
        <v>31</v>
      </c>
      <c r="C7" s="154"/>
      <c r="D7" s="154"/>
      <c r="E7" s="77">
        <v>5</v>
      </c>
      <c r="F7" s="56">
        <v>0</v>
      </c>
    </row>
    <row r="8" spans="1:6" ht="17.25" customHeight="1">
      <c r="A8" s="179"/>
      <c r="B8" s="154" t="s">
        <v>32</v>
      </c>
      <c r="C8" s="154"/>
      <c r="D8" s="154"/>
      <c r="E8" s="77">
        <v>6</v>
      </c>
      <c r="F8" s="56">
        <v>0</v>
      </c>
    </row>
    <row r="9" spans="1:7" ht="15.75" customHeight="1">
      <c r="A9" s="179" t="s">
        <v>40</v>
      </c>
      <c r="B9" s="154" t="s">
        <v>33</v>
      </c>
      <c r="C9" s="154"/>
      <c r="D9" s="154"/>
      <c r="E9" s="77">
        <v>7</v>
      </c>
      <c r="F9" s="56">
        <v>0</v>
      </c>
      <c r="G9" s="68">
        <v>481</v>
      </c>
    </row>
    <row r="10" spans="1:7" ht="13.5" customHeight="1">
      <c r="A10" s="179"/>
      <c r="B10" s="154" t="s">
        <v>34</v>
      </c>
      <c r="C10" s="154"/>
      <c r="D10" s="154"/>
      <c r="E10" s="77">
        <v>8</v>
      </c>
      <c r="F10" s="56">
        <v>0</v>
      </c>
      <c r="G10" s="68">
        <v>523</v>
      </c>
    </row>
    <row r="11" spans="1:7" ht="15.75" customHeight="1">
      <c r="A11" s="179"/>
      <c r="B11" s="154" t="s">
        <v>35</v>
      </c>
      <c r="C11" s="154"/>
      <c r="D11" s="154"/>
      <c r="E11" s="77">
        <v>9</v>
      </c>
      <c r="F11" s="56">
        <v>0</v>
      </c>
      <c r="G11" s="68">
        <v>0</v>
      </c>
    </row>
    <row r="12" spans="1:8" ht="19.5" customHeight="1">
      <c r="A12" s="188" t="s">
        <v>78</v>
      </c>
      <c r="B12" s="188"/>
      <c r="C12" s="188"/>
      <c r="D12" s="188"/>
      <c r="E12" s="77">
        <v>10</v>
      </c>
      <c r="F12" s="56">
        <v>7</v>
      </c>
      <c r="G12" s="33"/>
      <c r="H12" s="33"/>
    </row>
    <row r="13" spans="1:8" ht="16.5" customHeight="1">
      <c r="A13" s="173" t="s">
        <v>67</v>
      </c>
      <c r="B13" s="177" t="s">
        <v>68</v>
      </c>
      <c r="C13" s="177"/>
      <c r="D13" s="177"/>
      <c r="E13" s="77">
        <v>11</v>
      </c>
      <c r="F13" s="42">
        <v>0</v>
      </c>
      <c r="G13" s="33"/>
      <c r="H13" s="33"/>
    </row>
    <row r="14" spans="1:8" ht="16.5" customHeight="1">
      <c r="A14" s="173"/>
      <c r="B14" s="177" t="s">
        <v>69</v>
      </c>
      <c r="C14" s="177"/>
      <c r="D14" s="177"/>
      <c r="E14" s="77">
        <v>12</v>
      </c>
      <c r="F14" s="42">
        <v>0</v>
      </c>
      <c r="G14" s="33"/>
      <c r="H14" s="33"/>
    </row>
    <row r="15" spans="1:8" ht="16.5" customHeight="1">
      <c r="A15" s="173"/>
      <c r="B15" s="177" t="s">
        <v>70</v>
      </c>
      <c r="C15" s="177"/>
      <c r="D15" s="177"/>
      <c r="E15" s="77">
        <v>13</v>
      </c>
      <c r="F15" s="42">
        <v>4</v>
      </c>
      <c r="G15" s="33"/>
      <c r="H15" s="33"/>
    </row>
    <row r="16" spans="1:8" ht="16.5" customHeight="1">
      <c r="A16" s="173"/>
      <c r="B16" s="177" t="s">
        <v>71</v>
      </c>
      <c r="C16" s="177"/>
      <c r="D16" s="177"/>
      <c r="E16" s="77">
        <v>14</v>
      </c>
      <c r="F16" s="42">
        <v>1</v>
      </c>
      <c r="G16" s="33"/>
      <c r="H16" s="33"/>
    </row>
    <row r="17" spans="1:8" ht="16.5" customHeight="1">
      <c r="A17" s="173"/>
      <c r="B17" s="177" t="s">
        <v>93</v>
      </c>
      <c r="C17" s="177"/>
      <c r="D17" s="177"/>
      <c r="E17" s="77">
        <v>15</v>
      </c>
      <c r="F17" s="42">
        <v>2</v>
      </c>
      <c r="G17" s="33"/>
      <c r="H17" s="33"/>
    </row>
    <row r="19" spans="1:6" ht="15.75">
      <c r="A19" s="192" t="s">
        <v>110</v>
      </c>
      <c r="B19" s="192"/>
      <c r="C19" s="192"/>
      <c r="D19" s="192"/>
      <c r="E19" s="192"/>
      <c r="F19" s="192"/>
    </row>
    <row r="20" spans="1:6" ht="12.75">
      <c r="A20" s="189" t="s">
        <v>3</v>
      </c>
      <c r="B20" s="190"/>
      <c r="C20" s="190"/>
      <c r="D20" s="191"/>
      <c r="E20" s="60" t="s">
        <v>23</v>
      </c>
      <c r="F20" s="60" t="s">
        <v>4</v>
      </c>
    </row>
    <row r="21" spans="1:6" ht="15" customHeight="1">
      <c r="A21" s="182" t="s">
        <v>111</v>
      </c>
      <c r="B21" s="183"/>
      <c r="C21" s="174" t="s">
        <v>113</v>
      </c>
      <c r="D21" s="175"/>
      <c r="E21" s="1">
        <v>1</v>
      </c>
      <c r="F21" s="57">
        <v>4729</v>
      </c>
    </row>
    <row r="22" spans="1:6" ht="15" customHeight="1">
      <c r="A22" s="184"/>
      <c r="B22" s="185"/>
      <c r="C22" s="174" t="s">
        <v>81</v>
      </c>
      <c r="D22" s="175"/>
      <c r="E22" s="1">
        <v>2</v>
      </c>
      <c r="F22" s="57">
        <v>668</v>
      </c>
    </row>
    <row r="23" spans="1:6" ht="15" customHeight="1">
      <c r="A23" s="184"/>
      <c r="B23" s="185"/>
      <c r="C23" s="174" t="s">
        <v>82</v>
      </c>
      <c r="D23" s="175"/>
      <c r="E23" s="1">
        <v>3</v>
      </c>
      <c r="F23" s="57">
        <v>0</v>
      </c>
    </row>
    <row r="24" spans="1:6" ht="15" customHeight="1">
      <c r="A24" s="184"/>
      <c r="B24" s="185"/>
      <c r="C24" s="174" t="s">
        <v>83</v>
      </c>
      <c r="D24" s="175"/>
      <c r="E24" s="1">
        <v>4</v>
      </c>
      <c r="F24" s="57">
        <v>0</v>
      </c>
    </row>
    <row r="25" spans="1:6" ht="15" customHeight="1">
      <c r="A25" s="186"/>
      <c r="B25" s="187"/>
      <c r="C25" s="197" t="s">
        <v>84</v>
      </c>
      <c r="D25" s="198"/>
      <c r="E25" s="1">
        <v>5</v>
      </c>
      <c r="F25" s="57">
        <v>0</v>
      </c>
    </row>
    <row r="27" spans="1:3" ht="15">
      <c r="A27" s="32" t="s">
        <v>65</v>
      </c>
      <c r="B27" s="70"/>
      <c r="C27" s="70"/>
    </row>
    <row r="28" spans="1:6" ht="25.5" customHeight="1">
      <c r="A28" s="189" t="s">
        <v>3</v>
      </c>
      <c r="B28" s="190"/>
      <c r="C28" s="190"/>
      <c r="D28" s="191"/>
      <c r="E28" s="60" t="s">
        <v>23</v>
      </c>
      <c r="F28" s="60" t="s">
        <v>4</v>
      </c>
    </row>
    <row r="29" spans="1:6" ht="20.25" customHeight="1">
      <c r="A29" s="144" t="s">
        <v>94</v>
      </c>
      <c r="B29" s="145"/>
      <c r="C29" s="145"/>
      <c r="D29" s="146"/>
      <c r="E29" s="1">
        <v>1</v>
      </c>
      <c r="F29" s="81">
        <f>IF('розділ 1, 2 '!J15&lt;&gt;0,('розділ 1, 2 '!K15*100/'розділ 1, 2 '!J15),0)</f>
        <v>0</v>
      </c>
    </row>
    <row r="30" spans="1:6" ht="20.25" customHeight="1">
      <c r="A30" s="144" t="s">
        <v>95</v>
      </c>
      <c r="B30" s="145"/>
      <c r="C30" s="145"/>
      <c r="D30" s="146"/>
      <c r="E30" s="1">
        <v>2</v>
      </c>
      <c r="F30" s="81">
        <f>IF('розділ 1, 2 '!F15&lt;&gt;0,('розділ 1, 2 '!H15*100/'розділ 1, 2 '!F15),0)</f>
        <v>99.08206352120433</v>
      </c>
    </row>
    <row r="31" spans="1:6" ht="20.25" customHeight="1">
      <c r="A31" s="144" t="s">
        <v>45</v>
      </c>
      <c r="B31" s="145"/>
      <c r="C31" s="145"/>
      <c r="D31" s="146"/>
      <c r="E31" s="1">
        <v>3</v>
      </c>
      <c r="F31" s="42">
        <f>IF('розділ 1, 2 '!I33&lt;&gt;0,'розділ 1, 2 '!H15/'розділ 1, 2 '!I33,0)</f>
        <v>385.5</v>
      </c>
    </row>
    <row r="32" spans="1:6" ht="24" customHeight="1">
      <c r="A32" s="144" t="s">
        <v>52</v>
      </c>
      <c r="B32" s="145"/>
      <c r="C32" s="145"/>
      <c r="D32" s="146"/>
      <c r="E32" s="1">
        <v>4</v>
      </c>
      <c r="F32" s="42">
        <f>IF('розділ 1, 2 '!I33&lt;&gt;0,'розділ 1, 2 '!E15/'розділ 1, 2 '!I33,0)</f>
        <v>452.2857142857143</v>
      </c>
    </row>
    <row r="33" spans="1:6" ht="20.25" customHeight="1">
      <c r="A33" s="144" t="s">
        <v>38</v>
      </c>
      <c r="B33" s="145"/>
      <c r="C33" s="145"/>
      <c r="D33" s="146"/>
      <c r="E33" s="1">
        <v>5</v>
      </c>
      <c r="F33" s="42">
        <f>IF(I1&lt;&gt;0,H1/I1,0)</f>
        <v>48.40750591016548</v>
      </c>
    </row>
    <row r="34" spans="1:3" ht="12.75">
      <c r="A34" s="36"/>
      <c r="B34" s="66"/>
      <c r="C34" s="66"/>
    </row>
    <row r="35" spans="1:3" ht="12.75">
      <c r="A35" s="36"/>
      <c r="B35" s="66"/>
      <c r="C35" s="66"/>
    </row>
    <row r="36" spans="1:7" ht="15" customHeight="1">
      <c r="A36" s="178" t="s">
        <v>86</v>
      </c>
      <c r="B36" s="178"/>
      <c r="C36" s="55" t="s">
        <v>117</v>
      </c>
      <c r="D36" s="193"/>
      <c r="E36" s="193"/>
      <c r="F36" s="193"/>
      <c r="G36" s="43"/>
    </row>
    <row r="37" spans="1:7" ht="12.75" customHeight="1">
      <c r="A37" s="44"/>
      <c r="B37" s="45" t="s">
        <v>46</v>
      </c>
      <c r="C37" s="53" t="s">
        <v>47</v>
      </c>
      <c r="D37" s="54"/>
      <c r="E37" s="43"/>
      <c r="F37" s="43"/>
      <c r="G37" s="43"/>
    </row>
    <row r="38" spans="1:7" ht="12.75">
      <c r="A38" s="44"/>
      <c r="B38" s="44"/>
      <c r="C38" s="44"/>
      <c r="D38" s="44"/>
      <c r="E38" s="43"/>
      <c r="F38" s="43"/>
      <c r="G38" s="43"/>
    </row>
    <row r="39" spans="1:7" ht="15" customHeight="1">
      <c r="A39" s="46" t="s">
        <v>51</v>
      </c>
      <c r="B39" s="47"/>
      <c r="C39" s="55" t="s">
        <v>118</v>
      </c>
      <c r="D39" s="194"/>
      <c r="E39" s="194"/>
      <c r="F39" s="194"/>
      <c r="G39" s="48"/>
    </row>
    <row r="40" spans="1:7" ht="12.75">
      <c r="A40" s="71"/>
      <c r="B40" s="45" t="s">
        <v>46</v>
      </c>
      <c r="C40" s="53" t="s">
        <v>47</v>
      </c>
      <c r="D40" s="54"/>
      <c r="E40" s="43"/>
      <c r="F40" s="43"/>
      <c r="G40" s="43"/>
    </row>
    <row r="41" spans="1:7" ht="12.75">
      <c r="A41" s="49" t="s">
        <v>48</v>
      </c>
      <c r="B41" s="43"/>
      <c r="C41" s="195" t="s">
        <v>119</v>
      </c>
      <c r="D41" s="195"/>
      <c r="E41" s="44"/>
      <c r="F41" s="44"/>
      <c r="G41" s="43"/>
    </row>
    <row r="42" spans="1:7" ht="12.75">
      <c r="A42" s="50" t="s">
        <v>49</v>
      </c>
      <c r="B42" s="43"/>
      <c r="C42" s="72" t="s">
        <v>119</v>
      </c>
      <c r="D42" s="51"/>
      <c r="E42" s="44"/>
      <c r="F42" s="44"/>
      <c r="G42" s="43"/>
    </row>
    <row r="43" spans="1:7" ht="12.75">
      <c r="A43" s="49" t="s">
        <v>50</v>
      </c>
      <c r="B43" s="73"/>
      <c r="C43" s="74" t="s">
        <v>120</v>
      </c>
      <c r="D43" s="52"/>
      <c r="E43" s="196" t="s">
        <v>121</v>
      </c>
      <c r="F43" s="196"/>
      <c r="G43" s="196"/>
    </row>
    <row r="44" spans="3:4" ht="12.75">
      <c r="C44" s="75"/>
      <c r="D44" s="75"/>
    </row>
  </sheetData>
  <sheetProtection/>
  <mergeCells count="40">
    <mergeCell ref="D36:F36"/>
    <mergeCell ref="D39:F39"/>
    <mergeCell ref="C41:D41"/>
    <mergeCell ref="E43:G43"/>
    <mergeCell ref="C25:D25"/>
    <mergeCell ref="A1:C1"/>
    <mergeCell ref="B8:D8"/>
    <mergeCell ref="B9:D9"/>
    <mergeCell ref="B10:D10"/>
    <mergeCell ref="B11:D11"/>
    <mergeCell ref="C24:D24"/>
    <mergeCell ref="A12:D12"/>
    <mergeCell ref="A2:D2"/>
    <mergeCell ref="B16:D16"/>
    <mergeCell ref="A28:D28"/>
    <mergeCell ref="A29:D29"/>
    <mergeCell ref="A19:F19"/>
    <mergeCell ref="B13:D13"/>
    <mergeCell ref="A20:D20"/>
    <mergeCell ref="B17:D17"/>
    <mergeCell ref="B15:D15"/>
    <mergeCell ref="A36:B36"/>
    <mergeCell ref="B7:D7"/>
    <mergeCell ref="A4:A8"/>
    <mergeCell ref="B5:B6"/>
    <mergeCell ref="B4:D4"/>
    <mergeCell ref="A9:A11"/>
    <mergeCell ref="A21:B25"/>
    <mergeCell ref="C21:D21"/>
    <mergeCell ref="C22:D22"/>
    <mergeCell ref="A13:A17"/>
    <mergeCell ref="A33:D33"/>
    <mergeCell ref="C23:D23"/>
    <mergeCell ref="C5:D5"/>
    <mergeCell ref="A3:D3"/>
    <mergeCell ref="C6:D6"/>
    <mergeCell ref="A30:D30"/>
    <mergeCell ref="A31:D31"/>
    <mergeCell ref="A32:D32"/>
    <mergeCell ref="B14:D14"/>
  </mergeCells>
  <printOptions/>
  <pageMargins left="0.5118110236220472" right="0.31496062992125984" top="0.35433070866141736" bottom="0.35433070866141736" header="0.31496062992125984" footer="0.31496062992125984"/>
  <pageSetup fitToHeight="1" fitToWidth="1" horizontalDpi="600" verticalDpi="600" orientation="portrait" paperSize="9" scale="78" r:id="rId1"/>
  <headerFooter>
    <oddFooter>&amp;LB8E7C7EC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Legkobit</cp:lastModifiedBy>
  <cp:lastPrinted>2017-03-13T13:32:44Z</cp:lastPrinted>
  <dcterms:created xsi:type="dcterms:W3CDTF">2004-04-20T14:33:35Z</dcterms:created>
  <dcterms:modified xsi:type="dcterms:W3CDTF">2020-05-08T07:18:13Z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Зведений- 1-1_по Україні_2.2015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295041</vt:i4>
  </property>
  <property fmtid="{D5CDD505-2E9C-101B-9397-08002B2CF9AE}" pid="7" name="Тип звіту">
    <vt:lpwstr>Зведений- 1-1</vt:lpwstr>
  </property>
  <property fmtid="{D5CDD505-2E9C-101B-9397-08002B2CF9AE}" pid="8" name="К.Cума">
    <vt:lpwstr>438E9FDC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30.06.2015</vt:lpwstr>
  </property>
  <property fmtid="{D5CDD505-2E9C-101B-9397-08002B2CF9AE}" pid="14" name="Період">
    <vt:lpwstr>перше півріччя 2015 року</vt:lpwstr>
  </property>
  <property fmtid="{D5CDD505-2E9C-101B-9397-08002B2CF9AE}" pid="15" name="К.Сума шаблону">
    <vt:lpwstr>0F9E6709</vt:lpwstr>
  </property>
  <property fmtid="{D5CDD505-2E9C-101B-9397-08002B2CF9AE}" pid="16" name="Версія БД">
    <vt:lpwstr>3.13.0.500</vt:lpwstr>
  </property>
</Properties>
</file>